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255" windowWidth="14355" windowHeight="7815"/>
  </bookViews>
  <sheets>
    <sheet name="Раздел 1" sheetId="4" r:id="rId1"/>
    <sheet name="Раздел 2" sheetId="7" r:id="rId2"/>
    <sheet name="Раздел 3" sheetId="8" r:id="rId3"/>
  </sheets>
  <definedNames>
    <definedName name="_xlnm.Print_Titles" localSheetId="0">'Раздел 1'!$6:$6</definedName>
    <definedName name="_xlnm.Print_Titles" localSheetId="1">'Раздел 2'!$3:$3</definedName>
  </definedNames>
  <calcPr calcId="125725"/>
</workbook>
</file>

<file path=xl/calcChain.xml><?xml version="1.0" encoding="utf-8"?>
<calcChain xmlns="http://schemas.openxmlformats.org/spreadsheetml/2006/main">
  <c r="D7" i="7"/>
  <c r="H7" l="1"/>
  <c r="G4"/>
  <c r="H4" s="1"/>
  <c r="F4"/>
  <c r="C8"/>
  <c r="I4"/>
  <c r="B4"/>
  <c r="C4" l="1"/>
  <c r="I5"/>
  <c r="J4" l="1"/>
  <c r="D4"/>
  <c r="D8"/>
  <c r="J8" l="1"/>
  <c r="H8"/>
</calcChain>
</file>

<file path=xl/sharedStrings.xml><?xml version="1.0" encoding="utf-8"?>
<sst xmlns="http://schemas.openxmlformats.org/spreadsheetml/2006/main" count="512" uniqueCount="303">
  <si>
    <t>№ п/п</t>
  </si>
  <si>
    <t>Наименование мероприятия</t>
  </si>
  <si>
    <t>Отчет</t>
  </si>
  <si>
    <t>Основные этапы реализации</t>
  </si>
  <si>
    <t>Плановый срок исполнения</t>
  </si>
  <si>
    <t>Оценка исполнения, %</t>
  </si>
  <si>
    <t>Оценка исполнения с учетом контрактов, %</t>
  </si>
  <si>
    <t>Всего:</t>
  </si>
  <si>
    <t>федеральный</t>
  </si>
  <si>
    <t>краевой</t>
  </si>
  <si>
    <t>местный</t>
  </si>
  <si>
    <t>внебюджет</t>
  </si>
  <si>
    <t>1.</t>
  </si>
  <si>
    <t>2.</t>
  </si>
  <si>
    <t>3.</t>
  </si>
  <si>
    <t>4.</t>
  </si>
  <si>
    <t>5.</t>
  </si>
  <si>
    <t>6.</t>
  </si>
  <si>
    <t>7.</t>
  </si>
  <si>
    <t>8.</t>
  </si>
  <si>
    <t>9.</t>
  </si>
  <si>
    <t>10.</t>
  </si>
  <si>
    <t>11.</t>
  </si>
  <si>
    <t>12.</t>
  </si>
  <si>
    <t>13.</t>
  </si>
  <si>
    <t xml:space="preserve"> _ </t>
  </si>
  <si>
    <t>Оценка исполнения на дату отчета, %</t>
  </si>
  <si>
    <t>14.</t>
  </si>
  <si>
    <t>Раздел I. Выполнение плана-графика основных мероприятий</t>
  </si>
  <si>
    <t>15.</t>
  </si>
  <si>
    <t>16.</t>
  </si>
  <si>
    <t>17.</t>
  </si>
  <si>
    <t>18.</t>
  </si>
  <si>
    <t>№ пункта Перечня основных меро-приятий Программы (Прило-жение)</t>
  </si>
  <si>
    <t>Раздел II. Финансовое обеспечение Программы</t>
  </si>
  <si>
    <t>Наименование, дата нормативного правового акта</t>
  </si>
  <si>
    <t>Краткое содержание внесенных изменений</t>
  </si>
  <si>
    <t>Ответ-ственный исполнитель (ФИО)</t>
  </si>
  <si>
    <t>Сведения об исполнении мероприятия на отчетную дату, сумма</t>
  </si>
  <si>
    <t>Объем финансирования                                                       на весь срок реализации программы, тыс.руб.</t>
  </si>
  <si>
    <t>Фактически освоено за весь срок реализации программы, тыс.руб.</t>
  </si>
  <si>
    <t>Объем финансирования программы на текущий год, тыс.руб.</t>
  </si>
  <si>
    <t>Фактически освоено в текущем году на дату отчета, тыс.руб.</t>
  </si>
  <si>
    <t>Заключено контрактов на отчетную дату, ед./тыс.руб.</t>
  </si>
  <si>
    <t>Факти-ческий срок исполнения</t>
  </si>
  <si>
    <t>Причина несоблюдения планового срока                                                                                   и меры по исполнению мероприятия</t>
  </si>
  <si>
    <t>Итого по Программе:</t>
  </si>
  <si>
    <t>I. Ограничение и предупреждение негативного воздействия отходов на окружающую среду</t>
  </si>
  <si>
    <t>3.1. на территории города Уссурийска</t>
  </si>
  <si>
    <t>3.2. в сельских населенных пунктах</t>
  </si>
  <si>
    <t xml:space="preserve">главный специалист 
1 разряда Управления 
по работе с территориями Разуваева Е.Н.
</t>
  </si>
  <si>
    <t>ведущий специалист 
1 разряда отдела по работе 
с жилищным фондом управления жилищной политики  
Заспа Г.В.</t>
  </si>
  <si>
    <t>II. Предотвращение и устранение загрязнений водных объектов</t>
  </si>
  <si>
    <t>Проведение работ по очистке и обеззараживанию шахтных колодцев, ликвидации аварийных шахтных колодцев</t>
  </si>
  <si>
    <t>III. Повышение эксплуатационной надежности гидротехнических сооружений путем их приведения к безопасному техническому состоянию, обеспечение защищенности населения и объектов экономики от негативного воздействия вод сооружениями инженерной защиты</t>
  </si>
  <si>
    <t>19.</t>
  </si>
  <si>
    <t>20.</t>
  </si>
  <si>
    <t>21.</t>
  </si>
  <si>
    <t>28.</t>
  </si>
  <si>
    <t>29.</t>
  </si>
  <si>
    <t>30.</t>
  </si>
  <si>
    <t>IV. Обеспечение мероприятий по использованию, охране, защите и воспроизводству городских лесов</t>
  </si>
  <si>
    <t>31.</t>
  </si>
  <si>
    <t>Организация мероприятий по содержанию городских лесов</t>
  </si>
  <si>
    <t>34.</t>
  </si>
  <si>
    <t>35.</t>
  </si>
  <si>
    <t>Расходы на проведение экологической пропаганды среди населения</t>
  </si>
  <si>
    <t>36.</t>
  </si>
  <si>
    <t>главный специалист 
отдела благоуст-ройства МКУ УГО УБ Курашова Ю.С.</t>
  </si>
  <si>
    <t>37.</t>
  </si>
  <si>
    <t>1.1. Изготовление рекламных баннеров экологического содержания</t>
  </si>
  <si>
    <t>1.2. Изготовление и прокат видеороликов с социальной рекламой</t>
  </si>
  <si>
    <t>38.</t>
  </si>
  <si>
    <t>Организация и проведение различных конкурсов экологической направленности</t>
  </si>
  <si>
    <t>39.</t>
  </si>
  <si>
    <t>40.</t>
  </si>
  <si>
    <t xml:space="preserve">                                        средства краевого бюджета 0,00 тыс.руб.</t>
  </si>
  <si>
    <t xml:space="preserve">           средства краевого бюджета 0,00 тыс.руб.</t>
  </si>
  <si>
    <t xml:space="preserve">            средства краевого бюджета 0,00 тыс.руб.</t>
  </si>
  <si>
    <t>Директор МКУ УГО «СЕЗЗ» Галицкий А.А.</t>
  </si>
  <si>
    <t>V. Формирование экологической культуры населения Уссурийского городского округа</t>
  </si>
  <si>
    <t>Раздел III. Информация о внесенных изменениях в муниципальную программу в 2017 году</t>
  </si>
  <si>
    <t xml:space="preserve">     Изменения в постановление администрации Уссурийского городского округа от 22 декабря 2015 года № 3595-НПА «Об утверждении муниципальной программы «Охрана окружающей среды Уссурийского городского округа» на 2016 – 2020 годы (далее – Программа) вносятся с целью уточнения объемов финансирования отдельных мероприятий Программы в связи с необходимостью возврата в бюджет неиспользованных средств 
и экономии, сложившейся в результате проведения закупки товаров, работ, услуг для муниципальных нужд в 2016 году, а также для приведения объемов финансирования в соответствие с решением Думы Уссурийского городского округа от 06 декабря 2016 года № 521-НПА «О бюджете Уссурийского городского округа на 2017 год и плановый период 2018 и 2019 годов».
В связи с корректировкой объемов финансирования по отдельным мероприятиям общий объем финансирования Программы уменьшается на 393 716,79 тыс. рублей, в том числе:
средства местного бюджета – 76 270,18 тыс. рублей;
средства краевого бюджета – 317 446,61 тыс. рублей.
Кроме того, в связи с принятием решений о реализации бюджетных инвестиций в объекты строительства и реконструкции гидротехнических сооружений раздел III перечня основных мероприятий Программы дополняется мероприятиями по строительству объектов «Инженерная защита от затопления города Уссурийска паводковыми водами рек Раковка и Комаровка» и «Дамба «Солдатское озеро», а также по реконструкции объекта «Инженерная защита от затопления микрорайона «Семь ветров» в районе ул. Раздольная в г. Уссурийске».
Ожидаемые результаты и целевые индикаторы Программы приводятся в соответствие с вносимыми изменениями.</t>
  </si>
  <si>
    <t>Постановление администрации Уссурийского городского округа                                                                  от 25 января 2017 года №200-НПА "О внесении изменений в постановление администрации Уссурийского городского округа от 22 декабря 2015 года № 3595-НПА "Об утверждении муниципальной программы "Охрана окружающей среды Уссурийского городского округа" на 2016 - 2020 годы"</t>
  </si>
  <si>
    <t>о ходе реализации муниципальной программы "Охрана окружающей среды Уссурийского городского округа" на 2016 - 2020 годы за I квартал 2017 года</t>
  </si>
  <si>
    <t>план - 2 470,00 тыс.руб., в т.ч.:</t>
  </si>
  <si>
    <t xml:space="preserve">                                        средства местного бюджета 2 470,00 тыс.руб.;</t>
  </si>
  <si>
    <t>факт - 50,00 тыс.руб., в т.ч.:</t>
  </si>
  <si>
    <t xml:space="preserve">                                        средства местного бюджета 50,00 тыс.руб.;</t>
  </si>
  <si>
    <t>Утилизация (уничтожение) биологических отходов</t>
  </si>
  <si>
    <t>главный специалист отдела благоуст-ройства  
МКУ УГО УБ Пешкова А.А.</t>
  </si>
  <si>
    <t>1. Разработка технического задания 
к контракту.</t>
  </si>
  <si>
    <t>3. Заключение контракта 
(закупка у единственного поставщика).</t>
  </si>
  <si>
    <t>4. Контроль за исполнением контракта.</t>
  </si>
  <si>
    <t>5. Отчет об исполнении контракта.</t>
  </si>
  <si>
    <t>09.01.17г.- 11.01.17г.</t>
  </si>
  <si>
    <t>25.01.17г.</t>
  </si>
  <si>
    <t xml:space="preserve">11.01.17г.- 13.01.17г. </t>
  </si>
  <si>
    <t>25.01.17г.- 15.12.17г.</t>
  </si>
  <si>
    <t>29.12.17г.</t>
  </si>
  <si>
    <t>Выполнено, контракт                                                                                                              № 2 от 23.01.17                                  50,00 тыс.руб.</t>
  </si>
  <si>
    <t>23.01.17г.</t>
  </si>
  <si>
    <t>09.01.17г.- 10.01.17г.</t>
  </si>
  <si>
    <t xml:space="preserve">10.01.17г.- 11.01.17г. </t>
  </si>
  <si>
    <t>23.01.17г.- 27.02.17г.</t>
  </si>
  <si>
    <t>01.03.17г.</t>
  </si>
  <si>
    <t>Установка контейнеров 
для сбора твердых коммунальных отходов 
в жилых домах с низкой степенью благоустройства</t>
  </si>
  <si>
    <t>1. Проведение электронного аукциона. Заключение контракта с победителем.</t>
  </si>
  <si>
    <t>2. Контроль за исполнением контракта.</t>
  </si>
  <si>
    <t>3. Отчет об исполнении контракта.</t>
  </si>
  <si>
    <t>4. Разработка технического задания, обоснование начальной (максимальной) цены контракта на 2018 год, внесение изменений в план-график размещения заказов на поставки товаров, выполнение работ, оказание услуг.</t>
  </si>
  <si>
    <t>27.02.17г.- 28.03.17г.</t>
  </si>
  <si>
    <t>28.03.17г.- 15.12.17г.</t>
  </si>
  <si>
    <t>02.10.17г.- 01.12.17г.</t>
  </si>
  <si>
    <t>01.03.17г.- 31.03.17г.</t>
  </si>
  <si>
    <t>В работе, проводится электронный аукцион (извещение №0320300030317000011)</t>
  </si>
  <si>
    <t>В работе, контракт №0320300030317000001-0094142-01 от 13.02.17                                                                                                 на сумму                                                                      873,00 тыс.руб.</t>
  </si>
  <si>
    <t>18.01.17г.- 16.02.17г.</t>
  </si>
  <si>
    <t>16.02.17г.- 15.12.17г.</t>
  </si>
  <si>
    <t>17.07.17г.- 24.07.17г.</t>
  </si>
  <si>
    <t>24.07.17г.- 03.08.17г.</t>
  </si>
  <si>
    <t>14.08.17г.</t>
  </si>
  <si>
    <t>14.08.17г.- 15.12.17г.</t>
  </si>
  <si>
    <t>5. Обоснование начальной (максимальной) цены контракта, внесение изменений в план-график размещения заказов на поставки товаров, выполнение работ, оказание услуг.</t>
  </si>
  <si>
    <t>6. Заключение контракта
(закупка у единственного поставщика).</t>
  </si>
  <si>
    <t>7. Контроль за исполнением  контракта.</t>
  </si>
  <si>
    <t>8. Отчет об исполнении контракта.</t>
  </si>
  <si>
    <t>9. Разработка технического задания, обоснование начальной (максимальной) цены контракта на 2018 год, внесение изменений в план-график размещения заказов на поставки товаров, выполнение работ, оказание услуг.</t>
  </si>
  <si>
    <t>18.01.17г.- 13.02.17г.</t>
  </si>
  <si>
    <t>13.02.17г.- 31.03.17г.</t>
  </si>
  <si>
    <t>3.2. в районе жилого фонда, оставшегося без управления</t>
  </si>
  <si>
    <t>2. Обоснование начальной (максимальной) цены контракта, внесение изменений в план-график размещения заказов на поставки товаров, выполнение работ, оказание услуг.</t>
  </si>
  <si>
    <t>1. Разработка технических заданий 
к контрактам.</t>
  </si>
  <si>
    <t>2. Обоснование начальных (максимальных) цен контрактов, внесение изменений в план-график размещения заказов на поставки товаров, выполнение работ, оказание услуг.</t>
  </si>
  <si>
    <t>3. Заключение контрактов 
(закупка у единственного поставщика).</t>
  </si>
  <si>
    <t>4. Контроль за исполнением контрактов.</t>
  </si>
  <si>
    <t>5. Отчеты об исполнении контрактов.</t>
  </si>
  <si>
    <t>01.05.17г.- 01.06.17г.</t>
  </si>
  <si>
    <t>01.07.17г.- 01.09.17г.</t>
  </si>
  <si>
    <t>01.07.17г.- 01.12.17г.</t>
  </si>
  <si>
    <t>3.3. в сельских населенных пунктах</t>
  </si>
  <si>
    <t>16.01.17г.- 10.02.17г.</t>
  </si>
  <si>
    <t>13.02.17г.- 28.02.17г.</t>
  </si>
  <si>
    <t>03.04.17г.- 31.10.17г.</t>
  </si>
  <si>
    <t>4. Контроль за исполнением контракта.</t>
  </si>
  <si>
    <t>5. Отчет об исполнении контракта.</t>
  </si>
  <si>
    <t>3. Проведение электронного аукциона. Заключение контракта с победителем.</t>
  </si>
  <si>
    <t>В работе, планируется повторный аукцион (извещение №0120300006517000068, не состоялся)</t>
  </si>
  <si>
    <t>Приобретение и монтаж в местах несанкционированного размещения твердых коммунальных отходов камер наружного видеонаблюдения 
и их муляжей</t>
  </si>
  <si>
    <t>01.09.17г.- 12.09.17г.</t>
  </si>
  <si>
    <t>12.09.17г.- 22.09.17г.</t>
  </si>
  <si>
    <t>03.10.17г.</t>
  </si>
  <si>
    <t>03.10.17г.- 16.12.17г.</t>
  </si>
  <si>
    <t>30.12.17г.</t>
  </si>
  <si>
    <t>Ликвидация мест несанкционированного складирования бесхозяйных твердых коммунальных отходов на земельных участках, находящихся в собственности Уссурийского городского округа, не переданных в аренду или пользование,                             а также земельных участках, собственность на которые не разграничена.</t>
  </si>
  <si>
    <t>Подготовительные  работы и эксплуатация временных площадок для складирования снега и льда</t>
  </si>
  <si>
    <t>1. Контроль за исполнением контракта, заключенного в 2016 году.</t>
  </si>
  <si>
    <t>2. Разработка технического задания, обоснование начальной (максимальной) цены контракта на 2018 год, внесение изменений в план-график размещения заказов на поставки товаров, выполнение работ, оказание услуг.</t>
  </si>
  <si>
    <t>01.01.17г.- 31.12.17г.</t>
  </si>
  <si>
    <t>30.10.17г.- 17.11.17г.</t>
  </si>
  <si>
    <t>30.11.17г.- 29.12.17г.</t>
  </si>
  <si>
    <t>01.01.17г.- 31.03.17г.</t>
  </si>
  <si>
    <t>план - 1 760,00 тыс.руб., в т.ч.:</t>
  </si>
  <si>
    <t xml:space="preserve">           средства местного бюджета 1 760,00 тыс.руб.;</t>
  </si>
  <si>
    <t>факт - 13,47 тыс.руб., в т.ч.:</t>
  </si>
  <si>
    <t xml:space="preserve">           средства местного бюджета 13,47 тыс.руб.;</t>
  </si>
  <si>
    <t>Проведение  лабораторных анализов сточных, природных и питьевых вод</t>
  </si>
  <si>
    <t>3. Проведение запроса котировок. Заключение контракта с победителем.</t>
  </si>
  <si>
    <t>план - 66 730,00 тыс.руб., в т.ч.:</t>
  </si>
  <si>
    <t xml:space="preserve">           средства местного бюджета 55 978,00 тыс.руб.;</t>
  </si>
  <si>
    <t xml:space="preserve">           средства краевого бюджета 10 752,00 тыс.руб.</t>
  </si>
  <si>
    <t>факт - 1 244,91 тыс.руб., в т.ч.:</t>
  </si>
  <si>
    <t xml:space="preserve">           средства местного бюджета 1 244,91 тыс.руб.;</t>
  </si>
  <si>
    <t>Проведение предпроектных и проектных работ, включая оформление земельных участков, технические условия на технологическое присоединение, проведение экспертиз, декларирование безопасности и промбезопасности, строительство объекта – гидротехническое сооружение «Инженерная защита от затопления города Уссурийска паводковыми водами рек Раковка и Комаровка»</t>
  </si>
  <si>
    <t>1.1.</t>
  </si>
  <si>
    <t xml:space="preserve">1.1.1. Обследование объекта, определение объема и стоимости выполнения проектно-сметной документации </t>
  </si>
  <si>
    <t>1. Оплата за выполненные работы 
по контракту, заключенному в 2016 году.</t>
  </si>
  <si>
    <t>09.01.17г.- 31.03.17г.</t>
  </si>
  <si>
    <t>Выполнено,    контракт                                                                                              от 02.03.17г.                                                                                                                                                                                                   (99,10 тыс.руб.)</t>
  </si>
  <si>
    <t>16.02.17г.</t>
  </si>
  <si>
    <t>1.1.2. Выполнение работ 
по разработке проектно-сметной документации</t>
  </si>
  <si>
    <t>30.01.17г.- 17.03.17г.</t>
  </si>
  <si>
    <t>17.03.17г.- 31.12.17г.</t>
  </si>
  <si>
    <t>1. Проведение электронного аукциона. Заключение муниципального контракта с победителем.</t>
  </si>
  <si>
    <t>2. Контроль за исполнением контракта.</t>
  </si>
  <si>
    <t>3. Отчет об исполнении контракта.</t>
  </si>
  <si>
    <t>17.03.17г.- 14.09.17г.</t>
  </si>
  <si>
    <t>02.10.17г.</t>
  </si>
  <si>
    <t>Проведение предпроектных 
и проектных работ, включая оформление земельных участков, технические условия на технологическое присое-динение, проведение экспертиз, декларирование безопасности и промбезопасности, реконструкция объекта – гидротехническое сооружение «Инженерная защита от затопления микрорайона «Семь ветров» в районе ул. Раздольная 
в г. Уссурийске»:
1) Сооружение – насосная станция ПГСХА;
2) Сооружение – дамба ПГСХА</t>
  </si>
  <si>
    <t>5.2.</t>
  </si>
  <si>
    <t>Декларирование безопасности гидротехнических сооружений</t>
  </si>
  <si>
    <t xml:space="preserve">начальник отдела фор-мирования 
и учета муни-ципального имущества управления имущест-венных отношений Василькова О.В.
</t>
  </si>
  <si>
    <t>09.01.17г.- 31.01.17г.</t>
  </si>
  <si>
    <t>01.02.17г.- 17.02.17г.</t>
  </si>
  <si>
    <t>20.02.17г.- 21.03.17г.</t>
  </si>
  <si>
    <t>22.03.17г.- 08.12.17г.</t>
  </si>
  <si>
    <t>20.12.17г.</t>
  </si>
  <si>
    <t>Подготовка деклараций безопасности гидротехнических сооружений и страхование гражданской ответственности (Дамба ПГСХА г.Уссурийск, ул.Раздольная, насосная станция ПГСХА г. Уссурийск, ул. Раздольная, Борисовская дамба обвалования, Шуфанская дамба обвалования, Славянская дамба обвалования, дамба обвалования Славянского культурного пастбища, дамба Славянского культурного пастбища, дамба обвалования «Путь к коммунизму», дамба Борисовской оросительно-осушительной системы, Борисовская дамба (2),  дамба обвалования русла реки Крестьянка, Корсаковская оросительная дамба, дамба обвалования Пуциловского овощного участка).</t>
  </si>
  <si>
    <t>Формирование земельных 
участков под линейные 
объекты (дамбы)</t>
  </si>
  <si>
    <t>начальник отдела жизнеобес-печения управления жизнеобес-печения  Лапина И.В.</t>
  </si>
  <si>
    <t>02.10.17г.-09.10.17г.</t>
  </si>
  <si>
    <t>09.10.17г.- 16.10.17г.</t>
  </si>
  <si>
    <t>27.10.17г.- 24.11.17г.</t>
  </si>
  <si>
    <t>24.11.17г.- 22.12.17г.</t>
  </si>
  <si>
    <t>22.</t>
  </si>
  <si>
    <t>Подготовка сведений о границах зон затопления, подтопления и разработка предложений об определении границ зон затопления, подтопления на территории Уссурийского городского округа</t>
  </si>
  <si>
    <t>23.</t>
  </si>
  <si>
    <t>Начальник отдела градострои-тельной политики управления градострои-тельства Громашов И.А.</t>
  </si>
  <si>
    <t>01.01.17г.- 31.01.17г.</t>
  </si>
  <si>
    <t>01.02.17г.- 31.07.17г.</t>
  </si>
  <si>
    <t>15.08.17г.</t>
  </si>
  <si>
    <t xml:space="preserve">8.1. Подготовка сведений 
о границах зон затопления, подтопления и разработка предложений об определении границ зон затопления, подтопления </t>
  </si>
  <si>
    <t>24.</t>
  </si>
  <si>
    <t>8.2. Проведение экспертизы подготовленных сведений 
о границах зон затопления, подтопления</t>
  </si>
  <si>
    <t>23.01.17г.- 10.02.17г.</t>
  </si>
  <si>
    <t>16.10.17г.</t>
  </si>
  <si>
    <t>01.08.17г.- 02.10.17г.</t>
  </si>
  <si>
    <t>01.06.17г.-01.07.17г.</t>
  </si>
  <si>
    <t>25.</t>
  </si>
  <si>
    <t>Проведение предпроектных 
и проектных работ, включая оформление земельных участков, технические условия на технологическое присоединение, проведение экспертиз, декларирование безопасности и промбезопасности, строительство объекта – гидротехническое сооружение «Дамба «Солдатское озеро»</t>
  </si>
  <si>
    <t>17.03.17г.- 13.11.17г.</t>
  </si>
  <si>
    <t>30.11.17г.</t>
  </si>
  <si>
    <t>26.</t>
  </si>
  <si>
    <t>27.</t>
  </si>
  <si>
    <t>28.03.17г.- 26.04.17г.</t>
  </si>
  <si>
    <t>26.04.17г.- 15.12.17г.</t>
  </si>
  <si>
    <t>начальник Управления 
по работе 
с терри-ториями Халтурин А.В.</t>
  </si>
  <si>
    <t>план - 500,00 тыс.руб., в т.ч.:</t>
  </si>
  <si>
    <t xml:space="preserve">           средства местного бюджета 500,00 тыс.руб.;</t>
  </si>
  <si>
    <t>факт - 500,00 тыс.руб., в т.ч.:</t>
  </si>
  <si>
    <t>28.03.17г.- 31.03.17г.</t>
  </si>
  <si>
    <t>01.03.17г.- 07.03.17г.</t>
  </si>
  <si>
    <t>07.03.17г.- 21.03.17г.</t>
  </si>
  <si>
    <t>01.04.17г.</t>
  </si>
  <si>
    <t>01.04.17г.- 29.04.17г.</t>
  </si>
  <si>
    <t>16.05.17г.</t>
  </si>
  <si>
    <t>16.05.17г.- 23.05.17г.</t>
  </si>
  <si>
    <t>23.05.17г.- 03.06.17г.</t>
  </si>
  <si>
    <t>14.06.17г.</t>
  </si>
  <si>
    <t>14.06.17г.- 16.12.17г.</t>
  </si>
  <si>
    <t>план - 250,00 тыс.руб., в т.ч.:</t>
  </si>
  <si>
    <t xml:space="preserve">           средства местного бюджета 250,00 тыс.руб.;</t>
  </si>
  <si>
    <t>факт - 24,00 тыс.руб., в т.ч.:</t>
  </si>
  <si>
    <t xml:space="preserve">           средства местного бюджета 24,00 тыс.руб.;</t>
  </si>
  <si>
    <t>32.</t>
  </si>
  <si>
    <t>33.</t>
  </si>
  <si>
    <t>2.1. Экологическая акция «Поможем птицам зимой»</t>
  </si>
  <si>
    <t>1. Составление и утверждение сметы.</t>
  </si>
  <si>
    <t>2. Составление и заключение договоров на приобретение материальных ценностей (канцтоваров) для проведения мероприятия.</t>
  </si>
  <si>
    <t>3. Составление и заключение договоров на приобретение грамот и дипломов для награждения победителей и участников мероприятия.</t>
  </si>
  <si>
    <t>4. Составление и заключение договоров на приобретение призов и подарков.</t>
  </si>
  <si>
    <t>5. Проведение мероприятия, награждение участников.</t>
  </si>
  <si>
    <t>директор МБОУ ДО «СЮН» Малышева А.В.</t>
  </si>
  <si>
    <t>16.01.17г.- 30.01.17г.</t>
  </si>
  <si>
    <t>31.01.17г.- 06.02.17г.</t>
  </si>
  <si>
    <t>22.02.17г.</t>
  </si>
  <si>
    <t>2.2. Экологическая конференция «Красота земная»</t>
  </si>
  <si>
    <t>2. Составление и заключение договоров на приобретение материальных ценностей для проведения мероприятия.</t>
  </si>
  <si>
    <t>3. Составление и заключение договоров на приобретение грамот, дипломов и призов для награждения победителей и участников мероприятия.</t>
  </si>
  <si>
    <t>4. Проведение мероприятия, награждение участников.</t>
  </si>
  <si>
    <t>01.03.17г.- 10.03.17г.</t>
  </si>
  <si>
    <t>22.03.17г.</t>
  </si>
  <si>
    <t>2.3. Экологическая игра для детей, отдыхающих 
в пришкольных лагерях «Зеленая карусель»</t>
  </si>
  <si>
    <t>и подарков для награждения победителей и участников мероприятия.</t>
  </si>
  <si>
    <t>10.05.17г.- 19.05.17г.</t>
  </si>
  <si>
    <t>22.05.17г.- 31.05.17г.</t>
  </si>
  <si>
    <t>2.4. Экологический фестиваль «День тигра»</t>
  </si>
  <si>
    <t>2.5. Экологический конкурс творческих работ «Волшебная осень»</t>
  </si>
  <si>
    <t>2.6. Экологический конкурс видеороликов «Человек и природа»</t>
  </si>
  <si>
    <t>2.7. Экологический фестиваль «Золотые россыпи находок»</t>
  </si>
  <si>
    <t>2.8. Экологическая игра «Экологический калейдоскоп»</t>
  </si>
  <si>
    <t>09.08.17г.- 18.08.17г.</t>
  </si>
  <si>
    <t>21.08.17г.- 01.09.17г.</t>
  </si>
  <si>
    <t>20.09.17г.</t>
  </si>
  <si>
    <t>04.09.17г.- 15.09.17г.</t>
  </si>
  <si>
    <t>18.09.17г.- 29.09.17г.</t>
  </si>
  <si>
    <t>1.10.17г.</t>
  </si>
  <si>
    <t>25.10.17г.</t>
  </si>
  <si>
    <t>16.10.17г.- 31.10.17г.</t>
  </si>
  <si>
    <t>31.10.17г.- 06.11.17г.</t>
  </si>
  <si>
    <t>22.11.17г.</t>
  </si>
  <si>
    <t>01.11.17г.- 10.11.17г.</t>
  </si>
  <si>
    <t>13.11.17г.- 27.11.17г.</t>
  </si>
  <si>
    <t>07.12.17г.</t>
  </si>
  <si>
    <t>план - 71 710,00 тыс.руб., в т.ч.:</t>
  </si>
  <si>
    <t xml:space="preserve">            средства местного бюджета 60 958,00 тыс.руб.;</t>
  </si>
  <si>
    <t xml:space="preserve">            средства краевого бюджета 10 752,00 тыс.руб.</t>
  </si>
  <si>
    <t>факт - 1 332,37 тыс.руб., в т.ч.:</t>
  </si>
  <si>
    <t xml:space="preserve">            средства местного бюджета 1 332,37 тыс.руб.;</t>
  </si>
  <si>
    <t>3. Составление и заключение договоров на приобретение призов.</t>
  </si>
  <si>
    <t>Выполнено, соглашение №56/1 от 30.12.16г.                                                                                                     (9,00 тыс.руб.)</t>
  </si>
  <si>
    <t>Выполнено, соглашение №56/1 от 30.12.16г.                                                                                                                               (15,00 тыс.руб.)</t>
  </si>
  <si>
    <t>17.03.17г.- 31.03.17г.</t>
  </si>
  <si>
    <t>В работе (открытый кон-курс, извещение №0320300031117000020)</t>
  </si>
  <si>
    <t>В работе (открытый кон-курс, извещение №0320300031117000018)</t>
  </si>
  <si>
    <t>14.03.17г.- 31.03.17г.</t>
  </si>
  <si>
    <t>В работе (электронный аукцион, извещение №0320300031117000013)</t>
  </si>
  <si>
    <t>17.02.17г.- 31.03.17г.</t>
  </si>
  <si>
    <t>Мероприятие исключается в связи с отсутствием возможности реализации                                                                                     до конца 2017 года (в Программу вносятся соответствующие изменения)</t>
  </si>
  <si>
    <t>01.01.17г.- 03.02.17г.</t>
  </si>
  <si>
    <t>03.02.17г.- 31.03.17г.</t>
  </si>
  <si>
    <t>В работе, контракт №0320300030316000031-0094142-01 от 28.12.16г.                                                                                   на сумму                                                                                                           1492,50 тыс.руб., оплачено                                                                                                        13,47 тыс.руб.</t>
  </si>
  <si>
    <t>В работе, контракт №0120300006516000301-0151796-01 от 03.02.17г. на сумму                                                   3819,35 тыс.руб.,                      оплачено                                                                                                                               1145,81 тыс.руб.</t>
  </si>
</sst>
</file>

<file path=xl/styles.xml><?xml version="1.0" encoding="utf-8"?>
<styleSheet xmlns="http://schemas.openxmlformats.org/spreadsheetml/2006/main">
  <fonts count="6">
    <font>
      <sz val="11"/>
      <color theme="1"/>
      <name val="Calibri"/>
      <family val="2"/>
      <charset val="204"/>
      <scheme val="minor"/>
    </font>
    <font>
      <sz val="12"/>
      <color theme="1"/>
      <name val="Times New Roman"/>
      <family val="1"/>
      <charset val="204"/>
    </font>
    <font>
      <sz val="11"/>
      <color theme="1"/>
      <name val="Times New Roman"/>
      <family val="1"/>
      <charset val="204"/>
    </font>
    <font>
      <sz val="10"/>
      <color theme="1"/>
      <name val="Calibri"/>
      <family val="2"/>
      <charset val="204"/>
      <scheme val="minor"/>
    </font>
    <font>
      <b/>
      <sz val="11"/>
      <color theme="1"/>
      <name val="Times New Roman"/>
      <family val="1"/>
      <charset val="204"/>
    </font>
    <font>
      <sz val="11"/>
      <color indexed="8"/>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142">
    <xf numFmtId="0" fontId="0" fillId="0" borderId="0" xfId="0"/>
    <xf numFmtId="0" fontId="0" fillId="0" borderId="0" xfId="0" applyFill="1"/>
    <xf numFmtId="0" fontId="1" fillId="0" borderId="1" xfId="0" applyFont="1" applyFill="1" applyBorder="1" applyAlignment="1">
      <alignment horizontal="center" vertical="center" wrapText="1"/>
    </xf>
    <xf numFmtId="0" fontId="3" fillId="0" borderId="0" xfId="0" applyFont="1" applyFill="1"/>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4" fontId="0" fillId="0" borderId="0" xfId="0" applyNumberFormat="1" applyFill="1"/>
    <xf numFmtId="0" fontId="2" fillId="0" borderId="0" xfId="0" applyFont="1" applyFill="1"/>
    <xf numFmtId="0" fontId="2" fillId="0" borderId="0" xfId="0" applyFont="1" applyAlignment="1">
      <alignment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49" fontId="1" fillId="0" borderId="1"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3" fontId="1" fillId="0" borderId="9"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14" fontId="5" fillId="0" borderId="1" xfId="0" applyNumberFormat="1" applyFont="1" applyFill="1" applyBorder="1" applyAlignment="1">
      <alignment horizontal="left" vertical="top" wrapText="1"/>
    </xf>
    <xf numFmtId="14" fontId="2" fillId="0" borderId="1" xfId="0" applyNumberFormat="1" applyFont="1" applyFill="1" applyBorder="1" applyAlignment="1">
      <alignment vertical="top" wrapText="1"/>
    </xf>
    <xf numFmtId="49" fontId="2" fillId="0" borderId="1"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top" wrapText="1"/>
    </xf>
    <xf numFmtId="0" fontId="2" fillId="0" borderId="1" xfId="0" applyFont="1" applyFill="1" applyBorder="1" applyAlignment="1">
      <alignment horizontal="left" vertical="center" wrapText="1"/>
    </xf>
    <xf numFmtId="0" fontId="2" fillId="0" borderId="1" xfId="0" applyFont="1" applyBorder="1" applyAlignment="1">
      <alignment vertical="top" wrapText="1"/>
    </xf>
    <xf numFmtId="4" fontId="1" fillId="0" borderId="7"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4" fontId="5" fillId="0" borderId="3" xfId="0" applyNumberFormat="1" applyFont="1" applyFill="1" applyBorder="1" applyAlignment="1">
      <alignment horizontal="center" vertical="top" wrapText="1"/>
    </xf>
    <xf numFmtId="0" fontId="2" fillId="0" borderId="1" xfId="0" applyFont="1" applyBorder="1" applyAlignment="1">
      <alignment horizontal="center" vertical="top" wrapText="1"/>
    </xf>
    <xf numFmtId="0" fontId="2" fillId="0" borderId="8" xfId="0" applyFont="1" applyBorder="1" applyAlignment="1">
      <alignment horizontal="center" vertical="top" wrapText="1"/>
    </xf>
    <xf numFmtId="0" fontId="2" fillId="0" borderId="3" xfId="0"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0" fontId="2" fillId="0" borderId="8" xfId="0" applyFont="1" applyFill="1" applyBorder="1" applyAlignment="1">
      <alignment horizontal="center" vertical="top" wrapText="1"/>
    </xf>
    <xf numFmtId="14" fontId="2" fillId="0" borderId="8"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14" fontId="2" fillId="0" borderId="1" xfId="0" applyNumberFormat="1" applyFont="1" applyFill="1" applyBorder="1" applyAlignment="1">
      <alignment horizontal="center" vertical="top" wrapText="1"/>
    </xf>
    <xf numFmtId="49" fontId="2" fillId="0" borderId="8" xfId="0" applyNumberFormat="1" applyFont="1" applyFill="1" applyBorder="1" applyAlignment="1">
      <alignment horizontal="center" vertical="top" wrapText="1"/>
    </xf>
    <xf numFmtId="0" fontId="2" fillId="0" borderId="8"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8" xfId="0" applyFont="1" applyFill="1" applyBorder="1" applyAlignment="1">
      <alignment vertical="top" wrapText="1"/>
    </xf>
    <xf numFmtId="14" fontId="2" fillId="0" borderId="1" xfId="0" applyNumberFormat="1" applyFont="1" applyFill="1" applyBorder="1" applyAlignment="1">
      <alignment horizontal="left" vertical="top" wrapText="1"/>
    </xf>
    <xf numFmtId="14"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8" xfId="0" applyFont="1" applyFill="1" applyBorder="1" applyAlignment="1">
      <alignment horizontal="left" vertical="top" wrapText="1"/>
    </xf>
    <xf numFmtId="1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center" wrapText="1"/>
    </xf>
    <xf numFmtId="0" fontId="2" fillId="0" borderId="8" xfId="0"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10" fontId="1" fillId="0" borderId="3" xfId="0" applyNumberFormat="1" applyFont="1" applyFill="1" applyBorder="1" applyAlignment="1">
      <alignment horizontal="center" vertical="center" wrapText="1"/>
    </xf>
    <xf numFmtId="0" fontId="2" fillId="0" borderId="3" xfId="0" applyFont="1" applyBorder="1" applyAlignment="1">
      <alignment horizontal="center" vertical="top" wrapText="1"/>
    </xf>
    <xf numFmtId="14" fontId="5" fillId="0" borderId="1" xfId="0" applyNumberFormat="1" applyFont="1" applyFill="1" applyBorder="1" applyAlignment="1">
      <alignment horizontal="center" vertical="top" wrapText="1"/>
    </xf>
    <xf numFmtId="0" fontId="2" fillId="0" borderId="9" xfId="0" applyFont="1" applyBorder="1" applyAlignment="1">
      <alignment horizontal="center"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8" xfId="0" applyFont="1" applyBorder="1" applyAlignment="1">
      <alignmen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14" fontId="2" fillId="0" borderId="1" xfId="0" applyNumberFormat="1" applyFont="1" applyFill="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7" xfId="0" applyFont="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14" fontId="2" fillId="0" borderId="8" xfId="0" applyNumberFormat="1" applyFont="1" applyFill="1" applyBorder="1" applyAlignment="1">
      <alignment horizontal="center" vertical="top" wrapText="1"/>
    </xf>
    <xf numFmtId="14" fontId="2" fillId="0" borderId="9" xfId="0" applyNumberFormat="1" applyFont="1" applyFill="1" applyBorder="1" applyAlignment="1">
      <alignment horizontal="center" vertical="top" wrapText="1"/>
    </xf>
    <xf numFmtId="14" fontId="2" fillId="0" borderId="7" xfId="0" applyNumberFormat="1" applyFont="1" applyFill="1" applyBorder="1" applyAlignment="1">
      <alignment horizontal="center" vertical="top" wrapText="1"/>
    </xf>
    <xf numFmtId="14" fontId="2" fillId="0" borderId="1" xfId="0" applyNumberFormat="1" applyFont="1" applyFill="1" applyBorder="1" applyAlignment="1">
      <alignment horizontal="left" vertical="top"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49" fontId="2" fillId="0" borderId="8" xfId="0" applyNumberFormat="1" applyFont="1" applyFill="1" applyBorder="1" applyAlignment="1">
      <alignment horizontal="center" vertical="top" wrapText="1"/>
    </xf>
    <xf numFmtId="49" fontId="2" fillId="0" borderId="9"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7" xfId="0" applyFont="1" applyFill="1" applyBorder="1" applyAlignment="1">
      <alignment horizontal="left" vertical="top" wrapText="1"/>
    </xf>
    <xf numFmtId="0" fontId="2" fillId="0" borderId="1" xfId="0" applyFont="1" applyFill="1" applyBorder="1" applyAlignment="1">
      <alignment horizontal="left" vertical="center" wrapText="1"/>
    </xf>
    <xf numFmtId="14" fontId="2" fillId="0" borderId="8" xfId="0" applyNumberFormat="1" applyFont="1" applyFill="1" applyBorder="1" applyAlignment="1">
      <alignment horizontal="left" vertical="top" wrapText="1"/>
    </xf>
    <xf numFmtId="14" fontId="2" fillId="0" borderId="9" xfId="0" applyNumberFormat="1" applyFont="1" applyFill="1" applyBorder="1" applyAlignment="1">
      <alignment horizontal="left" vertical="top" wrapText="1"/>
    </xf>
    <xf numFmtId="14" fontId="2" fillId="0" borderId="7" xfId="0" applyNumberFormat="1" applyFont="1" applyFill="1" applyBorder="1" applyAlignment="1">
      <alignment horizontal="left" vertical="top" wrapText="1"/>
    </xf>
    <xf numFmtId="0" fontId="2"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5" xfId="0" applyFont="1" applyFill="1" applyBorder="1" applyAlignment="1">
      <alignment horizontal="left" vertical="top" wrapText="1"/>
    </xf>
    <xf numFmtId="0" fontId="2" fillId="0" borderId="5"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8" xfId="0" applyFont="1" applyFill="1" applyBorder="1" applyAlignment="1">
      <alignment vertical="top" wrapText="1"/>
    </xf>
    <xf numFmtId="0" fontId="2" fillId="0" borderId="9" xfId="0" applyFont="1" applyFill="1" applyBorder="1" applyAlignment="1">
      <alignment vertical="top" wrapText="1"/>
    </xf>
    <xf numFmtId="0" fontId="2" fillId="0" borderId="9" xfId="0" applyFont="1" applyFill="1" applyBorder="1" applyAlignment="1">
      <alignment horizontal="center" vertical="top" wrapText="1"/>
    </xf>
    <xf numFmtId="0" fontId="2" fillId="0" borderId="7" xfId="0" applyFont="1" applyFill="1" applyBorder="1" applyAlignment="1">
      <alignment horizontal="center" vertical="top" wrapText="1"/>
    </xf>
    <xf numFmtId="0" fontId="4" fillId="0" borderId="8" xfId="0" applyFont="1" applyFill="1" applyBorder="1" applyAlignment="1">
      <alignment horizontal="center" wrapText="1"/>
    </xf>
    <xf numFmtId="0" fontId="4" fillId="0" borderId="9" xfId="0" applyFont="1" applyFill="1" applyBorder="1" applyAlignment="1">
      <alignment horizontal="center" wrapText="1"/>
    </xf>
    <xf numFmtId="0" fontId="4" fillId="0" borderId="7" xfId="0" applyFont="1" applyFill="1" applyBorder="1" applyAlignment="1">
      <alignment horizont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10" fontId="1" fillId="0" borderId="8" xfId="0" applyNumberFormat="1" applyFont="1" applyBorder="1" applyAlignment="1">
      <alignment horizontal="center" vertical="center" wrapText="1"/>
    </xf>
    <xf numFmtId="10" fontId="1" fillId="0" borderId="7" xfId="0" applyNumberFormat="1" applyFont="1" applyBorder="1" applyAlignment="1">
      <alignment horizontal="center" vertical="center" wrapText="1"/>
    </xf>
    <xf numFmtId="49" fontId="1" fillId="0" borderId="8"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10" fontId="1" fillId="0" borderId="8" xfId="0" applyNumberFormat="1" applyFont="1" applyFill="1" applyBorder="1" applyAlignment="1">
      <alignment horizontal="center" vertical="center" wrapText="1"/>
    </xf>
    <xf numFmtId="10" fontId="1" fillId="0" borderId="7" xfId="0" applyNumberFormat="1" applyFont="1" applyFill="1" applyBorder="1" applyAlignment="1">
      <alignment horizontal="center" vertical="center" wrapText="1"/>
    </xf>
    <xf numFmtId="10" fontId="1" fillId="0" borderId="6" xfId="0" applyNumberFormat="1" applyFont="1" applyFill="1" applyBorder="1" applyAlignment="1">
      <alignment horizontal="center" vertical="center" wrapText="1"/>
    </xf>
    <xf numFmtId="10" fontId="1" fillId="0" borderId="1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5" tint="0.39997558519241921"/>
    <pageSetUpPr fitToPage="1"/>
  </sheetPr>
  <dimension ref="A1:I174"/>
  <sheetViews>
    <sheetView tabSelected="1" topLeftCell="A94" zoomScale="120" zoomScaleNormal="120" zoomScalePageLayoutView="55" workbookViewId="0">
      <selection activeCell="H97" sqref="H97:H99"/>
    </sheetView>
  </sheetViews>
  <sheetFormatPr defaultRowHeight="15"/>
  <cols>
    <col min="1" max="1" width="4" style="9" customWidth="1"/>
    <col min="2" max="2" width="11.42578125" style="9" customWidth="1"/>
    <col min="3" max="3" width="28" style="9" customWidth="1"/>
    <col min="4" max="4" width="39.5703125" style="9" customWidth="1"/>
    <col min="5" max="5" width="12.85546875" style="9" customWidth="1"/>
    <col min="6" max="6" width="11.85546875" style="9" customWidth="1"/>
    <col min="7" max="7" width="12" style="9" customWidth="1"/>
    <col min="8" max="8" width="16.85546875" style="9" customWidth="1"/>
    <col min="9" max="9" width="17.85546875" style="9" customWidth="1"/>
    <col min="10" max="16384" width="9.140625" style="9"/>
  </cols>
  <sheetData>
    <row r="1" spans="1:9" ht="15" customHeight="1">
      <c r="A1" s="84" t="s">
        <v>2</v>
      </c>
      <c r="B1" s="84"/>
      <c r="C1" s="84"/>
      <c r="D1" s="84"/>
      <c r="E1" s="84"/>
      <c r="F1" s="84"/>
      <c r="G1" s="84"/>
      <c r="H1" s="84"/>
      <c r="I1" s="84"/>
    </row>
    <row r="2" spans="1:9" ht="14.25" customHeight="1">
      <c r="A2" s="84" t="s">
        <v>84</v>
      </c>
      <c r="B2" s="84"/>
      <c r="C2" s="84"/>
      <c r="D2" s="84"/>
      <c r="E2" s="84"/>
      <c r="F2" s="84"/>
      <c r="G2" s="84"/>
      <c r="H2" s="84"/>
      <c r="I2" s="84"/>
    </row>
    <row r="3" spans="1:9" ht="6" customHeight="1">
      <c r="A3" s="85"/>
      <c r="B3" s="85"/>
      <c r="C3" s="86"/>
      <c r="D3" s="86"/>
      <c r="E3" s="86"/>
      <c r="F3" s="86"/>
      <c r="G3" s="86"/>
      <c r="H3" s="86"/>
      <c r="I3" s="86"/>
    </row>
    <row r="4" spans="1:9" ht="17.25" customHeight="1">
      <c r="A4" s="87" t="s">
        <v>28</v>
      </c>
      <c r="B4" s="88"/>
      <c r="C4" s="88"/>
      <c r="D4" s="88"/>
      <c r="E4" s="88"/>
      <c r="F4" s="88"/>
      <c r="G4" s="88"/>
      <c r="H4" s="88"/>
      <c r="I4" s="89"/>
    </row>
    <row r="5" spans="1:9" ht="118.5" customHeight="1">
      <c r="A5" s="7" t="s">
        <v>0</v>
      </c>
      <c r="B5" s="7" t="s">
        <v>33</v>
      </c>
      <c r="C5" s="7" t="s">
        <v>1</v>
      </c>
      <c r="D5" s="7" t="s">
        <v>3</v>
      </c>
      <c r="E5" s="7" t="s">
        <v>37</v>
      </c>
      <c r="F5" s="7" t="s">
        <v>4</v>
      </c>
      <c r="G5" s="7" t="s">
        <v>44</v>
      </c>
      <c r="H5" s="7" t="s">
        <v>38</v>
      </c>
      <c r="I5" s="7" t="s">
        <v>45</v>
      </c>
    </row>
    <row r="6" spans="1:9" ht="14.25" customHeight="1">
      <c r="A6" s="7">
        <v>1</v>
      </c>
      <c r="B6" s="7">
        <v>2</v>
      </c>
      <c r="C6" s="7">
        <v>3</v>
      </c>
      <c r="D6" s="7">
        <v>4</v>
      </c>
      <c r="E6" s="16">
        <v>5</v>
      </c>
      <c r="F6" s="16">
        <v>6</v>
      </c>
      <c r="G6" s="16">
        <v>7</v>
      </c>
      <c r="H6" s="16">
        <v>8</v>
      </c>
      <c r="I6" s="16">
        <v>9</v>
      </c>
    </row>
    <row r="7" spans="1:9" ht="14.25" customHeight="1">
      <c r="A7" s="105"/>
      <c r="B7" s="106"/>
      <c r="C7" s="107" t="s">
        <v>47</v>
      </c>
      <c r="D7" s="108"/>
      <c r="E7" s="107" t="s">
        <v>85</v>
      </c>
      <c r="F7" s="109"/>
      <c r="G7" s="109"/>
      <c r="H7" s="109"/>
      <c r="I7" s="108"/>
    </row>
    <row r="8" spans="1:9" ht="14.25" customHeight="1">
      <c r="A8" s="70"/>
      <c r="B8" s="72"/>
      <c r="C8" s="78"/>
      <c r="D8" s="80"/>
      <c r="E8" s="78" t="s">
        <v>86</v>
      </c>
      <c r="F8" s="79"/>
      <c r="G8" s="79"/>
      <c r="H8" s="79"/>
      <c r="I8" s="80"/>
    </row>
    <row r="9" spans="1:9" ht="14.25" customHeight="1">
      <c r="A9" s="70"/>
      <c r="B9" s="72"/>
      <c r="C9" s="78"/>
      <c r="D9" s="80"/>
      <c r="E9" s="78" t="s">
        <v>76</v>
      </c>
      <c r="F9" s="79"/>
      <c r="G9" s="79"/>
      <c r="H9" s="79"/>
      <c r="I9" s="80"/>
    </row>
    <row r="10" spans="1:9" ht="14.25" customHeight="1">
      <c r="A10" s="70"/>
      <c r="B10" s="72"/>
      <c r="C10" s="78"/>
      <c r="D10" s="80"/>
      <c r="E10" s="78" t="s">
        <v>87</v>
      </c>
      <c r="F10" s="79"/>
      <c r="G10" s="79"/>
      <c r="H10" s="79"/>
      <c r="I10" s="80"/>
    </row>
    <row r="11" spans="1:9" ht="14.25" customHeight="1">
      <c r="A11" s="70"/>
      <c r="B11" s="72"/>
      <c r="C11" s="78"/>
      <c r="D11" s="80"/>
      <c r="E11" s="78" t="s">
        <v>88</v>
      </c>
      <c r="F11" s="79"/>
      <c r="G11" s="79"/>
      <c r="H11" s="79"/>
      <c r="I11" s="80"/>
    </row>
    <row r="12" spans="1:9" ht="14.25" customHeight="1">
      <c r="A12" s="71"/>
      <c r="B12" s="73"/>
      <c r="C12" s="81"/>
      <c r="D12" s="83"/>
      <c r="E12" s="81" t="s">
        <v>76</v>
      </c>
      <c r="F12" s="79"/>
      <c r="G12" s="82"/>
      <c r="H12" s="82"/>
      <c r="I12" s="83"/>
    </row>
    <row r="13" spans="1:9" ht="29.25" customHeight="1">
      <c r="A13" s="90" t="s">
        <v>12</v>
      </c>
      <c r="B13" s="90" t="s">
        <v>12</v>
      </c>
      <c r="C13" s="93" t="s">
        <v>89</v>
      </c>
      <c r="D13" s="33" t="s">
        <v>91</v>
      </c>
      <c r="E13" s="97" t="s">
        <v>90</v>
      </c>
      <c r="F13" s="27" t="s">
        <v>95</v>
      </c>
      <c r="G13" s="27" t="s">
        <v>102</v>
      </c>
      <c r="H13" s="67" t="s">
        <v>100</v>
      </c>
      <c r="I13" s="67"/>
    </row>
    <row r="14" spans="1:9" ht="59.25" customHeight="1">
      <c r="A14" s="91"/>
      <c r="B14" s="91"/>
      <c r="C14" s="94"/>
      <c r="D14" s="33" t="s">
        <v>131</v>
      </c>
      <c r="E14" s="97"/>
      <c r="F14" s="27" t="s">
        <v>97</v>
      </c>
      <c r="G14" s="27" t="s">
        <v>103</v>
      </c>
      <c r="H14" s="67"/>
      <c r="I14" s="67"/>
    </row>
    <row r="15" spans="1:9" ht="29.25" customHeight="1">
      <c r="A15" s="91"/>
      <c r="B15" s="91"/>
      <c r="C15" s="94"/>
      <c r="D15" s="36" t="s">
        <v>92</v>
      </c>
      <c r="E15" s="97"/>
      <c r="F15" s="27" t="s">
        <v>96</v>
      </c>
      <c r="G15" s="27" t="s">
        <v>101</v>
      </c>
      <c r="H15" s="67"/>
      <c r="I15" s="67"/>
    </row>
    <row r="16" spans="1:9" ht="29.25" customHeight="1">
      <c r="A16" s="91"/>
      <c r="B16" s="91"/>
      <c r="C16" s="95"/>
      <c r="D16" s="22" t="s">
        <v>93</v>
      </c>
      <c r="E16" s="98"/>
      <c r="F16" s="27" t="s">
        <v>98</v>
      </c>
      <c r="G16" s="27" t="s">
        <v>104</v>
      </c>
      <c r="H16" s="67"/>
      <c r="I16" s="67"/>
    </row>
    <row r="17" spans="1:9" ht="15.75" customHeight="1">
      <c r="A17" s="92"/>
      <c r="B17" s="92"/>
      <c r="C17" s="96"/>
      <c r="D17" s="22" t="s">
        <v>94</v>
      </c>
      <c r="E17" s="99"/>
      <c r="F17" s="28" t="s">
        <v>99</v>
      </c>
      <c r="G17" s="27" t="s">
        <v>105</v>
      </c>
      <c r="H17" s="68"/>
      <c r="I17" s="68"/>
    </row>
    <row r="18" spans="1:9" ht="30" customHeight="1">
      <c r="A18" s="90" t="s">
        <v>13</v>
      </c>
      <c r="B18" s="90" t="s">
        <v>13</v>
      </c>
      <c r="C18" s="93" t="s">
        <v>106</v>
      </c>
      <c r="D18" s="37" t="s">
        <v>107</v>
      </c>
      <c r="E18" s="97" t="s">
        <v>90</v>
      </c>
      <c r="F18" s="27" t="s">
        <v>111</v>
      </c>
      <c r="G18" s="27" t="s">
        <v>114</v>
      </c>
      <c r="H18" s="66" t="s">
        <v>115</v>
      </c>
      <c r="I18" s="67"/>
    </row>
    <row r="19" spans="1:9" ht="30" customHeight="1">
      <c r="A19" s="91"/>
      <c r="B19" s="91"/>
      <c r="C19" s="94"/>
      <c r="D19" s="33" t="s">
        <v>108</v>
      </c>
      <c r="E19" s="97"/>
      <c r="F19" s="27" t="s">
        <v>112</v>
      </c>
      <c r="G19" s="27"/>
      <c r="H19" s="67"/>
      <c r="I19" s="67"/>
    </row>
    <row r="20" spans="1:9" ht="30" customHeight="1">
      <c r="A20" s="91"/>
      <c r="B20" s="91"/>
      <c r="C20" s="94"/>
      <c r="D20" s="33" t="s">
        <v>109</v>
      </c>
      <c r="E20" s="97"/>
      <c r="F20" s="27" t="s">
        <v>99</v>
      </c>
      <c r="G20" s="26"/>
      <c r="H20" s="67"/>
      <c r="I20" s="67"/>
    </row>
    <row r="21" spans="1:9" ht="90.75" customHeight="1">
      <c r="A21" s="92"/>
      <c r="B21" s="92"/>
      <c r="C21" s="100"/>
      <c r="D21" s="33" t="s">
        <v>110</v>
      </c>
      <c r="E21" s="112"/>
      <c r="F21" s="27" t="s">
        <v>113</v>
      </c>
      <c r="G21" s="26"/>
      <c r="H21" s="68"/>
      <c r="I21" s="68"/>
    </row>
    <row r="22" spans="1:9" ht="63" customHeight="1">
      <c r="A22" s="19" t="s">
        <v>14</v>
      </c>
      <c r="B22" s="19" t="s">
        <v>14</v>
      </c>
      <c r="C22" s="101" t="s">
        <v>154</v>
      </c>
      <c r="D22" s="101"/>
      <c r="E22" s="38"/>
      <c r="F22" s="27"/>
      <c r="G22" s="17"/>
      <c r="H22" s="18"/>
      <c r="I22" s="34"/>
    </row>
    <row r="23" spans="1:9" ht="30.75" customHeight="1">
      <c r="A23" s="64" t="s">
        <v>15</v>
      </c>
      <c r="B23" s="64"/>
      <c r="C23" s="59" t="s">
        <v>48</v>
      </c>
      <c r="D23" s="33" t="s">
        <v>107</v>
      </c>
      <c r="E23" s="58" t="s">
        <v>90</v>
      </c>
      <c r="F23" s="27" t="s">
        <v>117</v>
      </c>
      <c r="G23" s="27" t="s">
        <v>128</v>
      </c>
      <c r="H23" s="60" t="s">
        <v>116</v>
      </c>
      <c r="I23" s="60"/>
    </row>
    <row r="24" spans="1:9" ht="30" customHeight="1">
      <c r="A24" s="64"/>
      <c r="B24" s="64"/>
      <c r="C24" s="59"/>
      <c r="D24" s="33" t="s">
        <v>108</v>
      </c>
      <c r="E24" s="58"/>
      <c r="F24" s="27" t="s">
        <v>118</v>
      </c>
      <c r="G24" s="27" t="s">
        <v>129</v>
      </c>
      <c r="H24" s="60"/>
      <c r="I24" s="60"/>
    </row>
    <row r="25" spans="1:9" ht="17.25" customHeight="1">
      <c r="A25" s="64"/>
      <c r="B25" s="64"/>
      <c r="C25" s="59"/>
      <c r="D25" s="33" t="s">
        <v>109</v>
      </c>
      <c r="E25" s="58"/>
      <c r="F25" s="27" t="s">
        <v>99</v>
      </c>
      <c r="G25" s="34"/>
      <c r="H25" s="60"/>
      <c r="I25" s="60"/>
    </row>
    <row r="26" spans="1:9" ht="76.5" customHeight="1">
      <c r="A26" s="64"/>
      <c r="B26" s="64"/>
      <c r="C26" s="59"/>
      <c r="D26" s="33" t="s">
        <v>110</v>
      </c>
      <c r="E26" s="58"/>
      <c r="F26" s="27" t="s">
        <v>119</v>
      </c>
      <c r="G26" s="34"/>
      <c r="H26" s="60"/>
      <c r="I26" s="60"/>
    </row>
    <row r="27" spans="1:9" ht="60" customHeight="1">
      <c r="A27" s="64"/>
      <c r="B27" s="64"/>
      <c r="C27" s="59"/>
      <c r="D27" s="33" t="s">
        <v>123</v>
      </c>
      <c r="E27" s="58"/>
      <c r="F27" s="27" t="s">
        <v>120</v>
      </c>
      <c r="G27" s="34"/>
      <c r="H27" s="60"/>
      <c r="I27" s="60"/>
    </row>
    <row r="28" spans="1:9" ht="30.75" customHeight="1">
      <c r="A28" s="64"/>
      <c r="B28" s="64"/>
      <c r="C28" s="59"/>
      <c r="D28" s="33" t="s">
        <v>124</v>
      </c>
      <c r="E28" s="58"/>
      <c r="F28" s="27" t="s">
        <v>121</v>
      </c>
      <c r="G28" s="34"/>
      <c r="H28" s="60"/>
      <c r="I28" s="60"/>
    </row>
    <row r="29" spans="1:9" ht="30" customHeight="1">
      <c r="A29" s="64"/>
      <c r="B29" s="64"/>
      <c r="C29" s="59"/>
      <c r="D29" s="33" t="s">
        <v>125</v>
      </c>
      <c r="E29" s="58"/>
      <c r="F29" s="27" t="s">
        <v>122</v>
      </c>
      <c r="G29" s="34"/>
      <c r="H29" s="60"/>
      <c r="I29" s="60"/>
    </row>
    <row r="30" spans="1:9" ht="20.25" customHeight="1">
      <c r="A30" s="64"/>
      <c r="B30" s="64"/>
      <c r="C30" s="59"/>
      <c r="D30" s="33" t="s">
        <v>126</v>
      </c>
      <c r="E30" s="58"/>
      <c r="F30" s="27" t="s">
        <v>99</v>
      </c>
      <c r="G30" s="34"/>
      <c r="H30" s="60"/>
      <c r="I30" s="60"/>
    </row>
    <row r="31" spans="1:9" ht="75.75" customHeight="1">
      <c r="A31" s="64"/>
      <c r="B31" s="64"/>
      <c r="C31" s="59"/>
      <c r="D31" s="33" t="s">
        <v>127</v>
      </c>
      <c r="E31" s="58"/>
      <c r="F31" s="27" t="s">
        <v>113</v>
      </c>
      <c r="G31" s="34"/>
      <c r="H31" s="60"/>
      <c r="I31" s="60"/>
    </row>
    <row r="32" spans="1:9" ht="30" customHeight="1">
      <c r="A32" s="64" t="s">
        <v>16</v>
      </c>
      <c r="B32" s="64"/>
      <c r="C32" s="59" t="s">
        <v>130</v>
      </c>
      <c r="D32" s="33" t="s">
        <v>132</v>
      </c>
      <c r="E32" s="58" t="s">
        <v>51</v>
      </c>
      <c r="F32" s="27" t="s">
        <v>137</v>
      </c>
      <c r="G32" s="27"/>
      <c r="H32" s="60"/>
      <c r="I32" s="60"/>
    </row>
    <row r="33" spans="1:9" ht="60" customHeight="1">
      <c r="A33" s="64"/>
      <c r="B33" s="64"/>
      <c r="C33" s="59"/>
      <c r="D33" s="33" t="s">
        <v>133</v>
      </c>
      <c r="E33" s="58"/>
      <c r="F33" s="27" t="s">
        <v>137</v>
      </c>
      <c r="G33" s="27"/>
      <c r="H33" s="60"/>
      <c r="I33" s="60"/>
    </row>
    <row r="34" spans="1:9" ht="31.5" customHeight="1">
      <c r="A34" s="64"/>
      <c r="B34" s="64"/>
      <c r="C34" s="59"/>
      <c r="D34" s="33" t="s">
        <v>134</v>
      </c>
      <c r="E34" s="58"/>
      <c r="F34" s="27" t="s">
        <v>138</v>
      </c>
      <c r="G34" s="27"/>
      <c r="H34" s="60"/>
      <c r="I34" s="60"/>
    </row>
    <row r="35" spans="1:9" ht="30" customHeight="1">
      <c r="A35" s="64"/>
      <c r="B35" s="64"/>
      <c r="C35" s="59"/>
      <c r="D35" s="22" t="s">
        <v>135</v>
      </c>
      <c r="E35" s="58"/>
      <c r="F35" s="27" t="s">
        <v>139</v>
      </c>
      <c r="G35" s="38"/>
      <c r="H35" s="60"/>
      <c r="I35" s="60"/>
    </row>
    <row r="36" spans="1:9" ht="21" customHeight="1">
      <c r="A36" s="64"/>
      <c r="B36" s="64"/>
      <c r="C36" s="59"/>
      <c r="D36" s="22" t="s">
        <v>136</v>
      </c>
      <c r="E36" s="58"/>
      <c r="F36" s="27" t="s">
        <v>99</v>
      </c>
      <c r="G36" s="38"/>
      <c r="H36" s="60"/>
      <c r="I36" s="60"/>
    </row>
    <row r="37" spans="1:9" ht="30.75" customHeight="1">
      <c r="A37" s="64" t="s">
        <v>17</v>
      </c>
      <c r="B37" s="64"/>
      <c r="C37" s="59" t="s">
        <v>140</v>
      </c>
      <c r="D37" s="33" t="s">
        <v>91</v>
      </c>
      <c r="E37" s="58" t="s">
        <v>50</v>
      </c>
      <c r="F37" s="27" t="s">
        <v>141</v>
      </c>
      <c r="G37" s="27" t="s">
        <v>141</v>
      </c>
      <c r="H37" s="60" t="s">
        <v>147</v>
      </c>
      <c r="I37" s="60"/>
    </row>
    <row r="38" spans="1:9" ht="61.5" customHeight="1">
      <c r="A38" s="64"/>
      <c r="B38" s="64"/>
      <c r="C38" s="59"/>
      <c r="D38" s="33" t="s">
        <v>131</v>
      </c>
      <c r="E38" s="58"/>
      <c r="F38" s="27" t="s">
        <v>142</v>
      </c>
      <c r="G38" s="27" t="s">
        <v>142</v>
      </c>
      <c r="H38" s="60"/>
      <c r="I38" s="60"/>
    </row>
    <row r="39" spans="1:9" ht="31.5" customHeight="1">
      <c r="A39" s="64"/>
      <c r="B39" s="64"/>
      <c r="C39" s="59"/>
      <c r="D39" s="33" t="s">
        <v>146</v>
      </c>
      <c r="E39" s="58"/>
      <c r="F39" s="27" t="s">
        <v>114</v>
      </c>
      <c r="G39" s="27" t="s">
        <v>114</v>
      </c>
      <c r="H39" s="60"/>
      <c r="I39" s="60"/>
    </row>
    <row r="40" spans="1:9" ht="30" customHeight="1">
      <c r="A40" s="64"/>
      <c r="B40" s="64"/>
      <c r="C40" s="59"/>
      <c r="D40" s="33" t="s">
        <v>144</v>
      </c>
      <c r="E40" s="58"/>
      <c r="F40" s="27" t="s">
        <v>143</v>
      </c>
      <c r="G40" s="34"/>
      <c r="H40" s="60"/>
      <c r="I40" s="60"/>
    </row>
    <row r="41" spans="1:9" ht="20.25" customHeight="1">
      <c r="A41" s="64"/>
      <c r="B41" s="64"/>
      <c r="C41" s="59"/>
      <c r="D41" s="33" t="s">
        <v>145</v>
      </c>
      <c r="E41" s="58"/>
      <c r="F41" s="27" t="s">
        <v>99</v>
      </c>
      <c r="G41" s="34"/>
      <c r="H41" s="60"/>
      <c r="I41" s="60"/>
    </row>
    <row r="42" spans="1:9" ht="30" customHeight="1">
      <c r="A42" s="64" t="s">
        <v>18</v>
      </c>
      <c r="B42" s="64" t="s">
        <v>15</v>
      </c>
      <c r="C42" s="59" t="s">
        <v>148</v>
      </c>
      <c r="D42" s="33" t="s">
        <v>91</v>
      </c>
      <c r="E42" s="58" t="s">
        <v>90</v>
      </c>
      <c r="F42" s="27" t="s">
        <v>149</v>
      </c>
      <c r="G42" s="52"/>
      <c r="H42" s="60"/>
      <c r="I42" s="60"/>
    </row>
    <row r="43" spans="1:9" ht="60" customHeight="1">
      <c r="A43" s="64"/>
      <c r="B43" s="64"/>
      <c r="C43" s="59"/>
      <c r="D43" s="33" t="s">
        <v>131</v>
      </c>
      <c r="E43" s="58"/>
      <c r="F43" s="27" t="s">
        <v>150</v>
      </c>
      <c r="G43" s="52"/>
      <c r="H43" s="60"/>
      <c r="I43" s="60"/>
    </row>
    <row r="44" spans="1:9" ht="30.75" customHeight="1">
      <c r="A44" s="64"/>
      <c r="B44" s="64"/>
      <c r="C44" s="59"/>
      <c r="D44" s="33" t="s">
        <v>92</v>
      </c>
      <c r="E44" s="58"/>
      <c r="F44" s="27" t="s">
        <v>151</v>
      </c>
      <c r="G44" s="52"/>
      <c r="H44" s="60"/>
      <c r="I44" s="60"/>
    </row>
    <row r="45" spans="1:9" ht="30" customHeight="1">
      <c r="A45" s="64"/>
      <c r="B45" s="64"/>
      <c r="C45" s="59"/>
      <c r="D45" s="22" t="s">
        <v>93</v>
      </c>
      <c r="E45" s="58"/>
      <c r="F45" s="27" t="s">
        <v>152</v>
      </c>
      <c r="G45" s="52"/>
      <c r="H45" s="60"/>
      <c r="I45" s="60"/>
    </row>
    <row r="46" spans="1:9" ht="17.25" customHeight="1">
      <c r="A46" s="64"/>
      <c r="B46" s="64"/>
      <c r="C46" s="59"/>
      <c r="D46" s="22" t="s">
        <v>94</v>
      </c>
      <c r="E46" s="58"/>
      <c r="F46" s="27" t="s">
        <v>153</v>
      </c>
      <c r="G46" s="52"/>
      <c r="H46" s="60"/>
      <c r="I46" s="60"/>
    </row>
    <row r="47" spans="1:9" ht="17.25" customHeight="1">
      <c r="A47" s="105" t="s">
        <v>19</v>
      </c>
      <c r="B47" s="118"/>
      <c r="C47" s="107" t="s">
        <v>52</v>
      </c>
      <c r="D47" s="108"/>
      <c r="E47" s="107" t="s">
        <v>162</v>
      </c>
      <c r="F47" s="79"/>
      <c r="G47" s="109"/>
      <c r="H47" s="109"/>
      <c r="I47" s="108"/>
    </row>
    <row r="48" spans="1:9" ht="17.25" customHeight="1">
      <c r="A48" s="70"/>
      <c r="B48" s="119"/>
      <c r="C48" s="78"/>
      <c r="D48" s="80"/>
      <c r="E48" s="78" t="s">
        <v>163</v>
      </c>
      <c r="F48" s="79"/>
      <c r="G48" s="79"/>
      <c r="H48" s="79"/>
      <c r="I48" s="80"/>
    </row>
    <row r="49" spans="1:9" ht="17.25" customHeight="1">
      <c r="A49" s="70"/>
      <c r="B49" s="119"/>
      <c r="C49" s="78"/>
      <c r="D49" s="80"/>
      <c r="E49" s="78" t="s">
        <v>77</v>
      </c>
      <c r="F49" s="79"/>
      <c r="G49" s="79"/>
      <c r="H49" s="79"/>
      <c r="I49" s="80"/>
    </row>
    <row r="50" spans="1:9" ht="17.25" customHeight="1">
      <c r="A50" s="70"/>
      <c r="B50" s="119"/>
      <c r="C50" s="78"/>
      <c r="D50" s="80"/>
      <c r="E50" s="78" t="s">
        <v>164</v>
      </c>
      <c r="F50" s="79"/>
      <c r="G50" s="79"/>
      <c r="H50" s="79"/>
      <c r="I50" s="80"/>
    </row>
    <row r="51" spans="1:9" ht="17.25" customHeight="1">
      <c r="A51" s="70"/>
      <c r="B51" s="119"/>
      <c r="C51" s="78"/>
      <c r="D51" s="80"/>
      <c r="E51" s="78" t="s">
        <v>165</v>
      </c>
      <c r="F51" s="79"/>
      <c r="G51" s="79"/>
      <c r="H51" s="79"/>
      <c r="I51" s="80"/>
    </row>
    <row r="52" spans="1:9" ht="17.25" customHeight="1">
      <c r="A52" s="71"/>
      <c r="B52" s="120"/>
      <c r="C52" s="81"/>
      <c r="D52" s="83"/>
      <c r="E52" s="81" t="s">
        <v>77</v>
      </c>
      <c r="F52" s="79"/>
      <c r="G52" s="82"/>
      <c r="H52" s="82"/>
      <c r="I52" s="83"/>
    </row>
    <row r="53" spans="1:9" ht="30.75" customHeight="1">
      <c r="A53" s="64" t="s">
        <v>20</v>
      </c>
      <c r="B53" s="64" t="s">
        <v>12</v>
      </c>
      <c r="C53" s="59" t="s">
        <v>155</v>
      </c>
      <c r="D53" s="33" t="s">
        <v>156</v>
      </c>
      <c r="E53" s="58" t="s">
        <v>90</v>
      </c>
      <c r="F53" s="27" t="s">
        <v>158</v>
      </c>
      <c r="G53" s="27" t="s">
        <v>161</v>
      </c>
      <c r="H53" s="60" t="s">
        <v>301</v>
      </c>
      <c r="I53" s="69"/>
    </row>
    <row r="54" spans="1:9" ht="78" customHeight="1">
      <c r="A54" s="64"/>
      <c r="B54" s="64"/>
      <c r="C54" s="59"/>
      <c r="D54" s="33" t="s">
        <v>157</v>
      </c>
      <c r="E54" s="58"/>
      <c r="F54" s="27" t="s">
        <v>159</v>
      </c>
      <c r="G54" s="27"/>
      <c r="H54" s="60"/>
      <c r="I54" s="69"/>
    </row>
    <row r="55" spans="1:9" ht="36.75" customHeight="1">
      <c r="A55" s="64"/>
      <c r="B55" s="64"/>
      <c r="C55" s="59"/>
      <c r="D55" s="33" t="s">
        <v>146</v>
      </c>
      <c r="E55" s="58"/>
      <c r="F55" s="27" t="s">
        <v>160</v>
      </c>
      <c r="G55" s="27"/>
      <c r="H55" s="60"/>
      <c r="I55" s="69"/>
    </row>
    <row r="56" spans="1:9" ht="30.75" customHeight="1">
      <c r="A56" s="64" t="s">
        <v>21</v>
      </c>
      <c r="B56" s="64" t="s">
        <v>13</v>
      </c>
      <c r="C56" s="59" t="s">
        <v>166</v>
      </c>
      <c r="D56" s="33" t="s">
        <v>91</v>
      </c>
      <c r="E56" s="58" t="s">
        <v>90</v>
      </c>
      <c r="F56" s="27" t="s">
        <v>149</v>
      </c>
      <c r="G56" s="34"/>
      <c r="H56" s="60"/>
      <c r="I56" s="69"/>
    </row>
    <row r="57" spans="1:9" ht="60.75" customHeight="1">
      <c r="A57" s="64"/>
      <c r="B57" s="64"/>
      <c r="C57" s="59"/>
      <c r="D57" s="33" t="s">
        <v>131</v>
      </c>
      <c r="E57" s="58"/>
      <c r="F57" s="27" t="s">
        <v>150</v>
      </c>
      <c r="G57" s="34"/>
      <c r="H57" s="60"/>
      <c r="I57" s="69"/>
    </row>
    <row r="58" spans="1:9" ht="30.75" customHeight="1">
      <c r="A58" s="64"/>
      <c r="B58" s="64"/>
      <c r="C58" s="59"/>
      <c r="D58" s="33" t="s">
        <v>92</v>
      </c>
      <c r="E58" s="58"/>
      <c r="F58" s="27" t="s">
        <v>151</v>
      </c>
      <c r="G58" s="34"/>
      <c r="H58" s="60"/>
      <c r="I58" s="69"/>
    </row>
    <row r="59" spans="1:9" ht="30" customHeight="1">
      <c r="A59" s="64"/>
      <c r="B59" s="64"/>
      <c r="C59" s="59"/>
      <c r="D59" s="22" t="s">
        <v>93</v>
      </c>
      <c r="E59" s="58"/>
      <c r="F59" s="27" t="s">
        <v>152</v>
      </c>
      <c r="G59" s="34"/>
      <c r="H59" s="60"/>
      <c r="I59" s="69"/>
    </row>
    <row r="60" spans="1:9" ht="24" customHeight="1">
      <c r="A60" s="64"/>
      <c r="B60" s="64"/>
      <c r="C60" s="59"/>
      <c r="D60" s="22" t="s">
        <v>94</v>
      </c>
      <c r="E60" s="58"/>
      <c r="F60" s="27" t="s">
        <v>153</v>
      </c>
      <c r="G60" s="34"/>
      <c r="H60" s="60"/>
      <c r="I60" s="69"/>
    </row>
    <row r="61" spans="1:9" ht="46.5" customHeight="1">
      <c r="A61" s="19" t="s">
        <v>22</v>
      </c>
      <c r="B61" s="19" t="s">
        <v>14</v>
      </c>
      <c r="C61" s="101" t="s">
        <v>53</v>
      </c>
      <c r="D61" s="101"/>
      <c r="E61" s="38"/>
      <c r="F61" s="27"/>
      <c r="G61" s="34"/>
      <c r="H61" s="34"/>
      <c r="I61" s="40"/>
    </row>
    <row r="62" spans="1:9" ht="33" customHeight="1">
      <c r="A62" s="64" t="s">
        <v>23</v>
      </c>
      <c r="B62" s="64"/>
      <c r="C62" s="59" t="s">
        <v>48</v>
      </c>
      <c r="D62" s="33" t="s">
        <v>91</v>
      </c>
      <c r="E62" s="65" t="s">
        <v>90</v>
      </c>
      <c r="F62" s="27" t="s">
        <v>149</v>
      </c>
      <c r="G62" s="20"/>
      <c r="H62" s="66"/>
      <c r="I62" s="102"/>
    </row>
    <row r="63" spans="1:9" ht="63" customHeight="1">
      <c r="A63" s="64"/>
      <c r="B63" s="64"/>
      <c r="C63" s="59"/>
      <c r="D63" s="33" t="s">
        <v>131</v>
      </c>
      <c r="E63" s="65"/>
      <c r="F63" s="27" t="s">
        <v>150</v>
      </c>
      <c r="G63" s="20"/>
      <c r="H63" s="67"/>
      <c r="I63" s="103"/>
    </row>
    <row r="64" spans="1:9" ht="31.5" customHeight="1">
      <c r="A64" s="64"/>
      <c r="B64" s="64"/>
      <c r="C64" s="59"/>
      <c r="D64" s="33" t="s">
        <v>92</v>
      </c>
      <c r="E64" s="65"/>
      <c r="F64" s="27" t="s">
        <v>151</v>
      </c>
      <c r="G64" s="20"/>
      <c r="H64" s="67"/>
      <c r="I64" s="103"/>
    </row>
    <row r="65" spans="1:9" ht="31.5" customHeight="1">
      <c r="A65" s="64"/>
      <c r="B65" s="64"/>
      <c r="C65" s="59"/>
      <c r="D65" s="22" t="s">
        <v>93</v>
      </c>
      <c r="E65" s="65"/>
      <c r="F65" s="27" t="s">
        <v>152</v>
      </c>
      <c r="G65" s="30"/>
      <c r="H65" s="67"/>
      <c r="I65" s="103"/>
    </row>
    <row r="66" spans="1:9" ht="26.25" customHeight="1">
      <c r="A66" s="64"/>
      <c r="B66" s="64"/>
      <c r="C66" s="59"/>
      <c r="D66" s="22" t="s">
        <v>94</v>
      </c>
      <c r="E66" s="65"/>
      <c r="F66" s="28" t="s">
        <v>153</v>
      </c>
      <c r="G66" s="30"/>
      <c r="H66" s="68"/>
      <c r="I66" s="104"/>
    </row>
    <row r="67" spans="1:9" ht="32.25" customHeight="1">
      <c r="A67" s="64" t="s">
        <v>24</v>
      </c>
      <c r="B67" s="64"/>
      <c r="C67" s="93" t="s">
        <v>49</v>
      </c>
      <c r="D67" s="33" t="s">
        <v>91</v>
      </c>
      <c r="E67" s="111" t="s">
        <v>50</v>
      </c>
      <c r="F67" s="27" t="s">
        <v>141</v>
      </c>
      <c r="G67" s="27" t="s">
        <v>141</v>
      </c>
      <c r="H67" s="66"/>
      <c r="I67" s="102"/>
    </row>
    <row r="68" spans="1:9" ht="62.25" customHeight="1">
      <c r="A68" s="64"/>
      <c r="B68" s="64"/>
      <c r="C68" s="94"/>
      <c r="D68" s="33" t="s">
        <v>131</v>
      </c>
      <c r="E68" s="97"/>
      <c r="F68" s="27" t="s">
        <v>142</v>
      </c>
      <c r="G68" s="27" t="s">
        <v>142</v>
      </c>
      <c r="H68" s="67"/>
      <c r="I68" s="103"/>
    </row>
    <row r="69" spans="1:9" ht="46.5" customHeight="1">
      <c r="A69" s="64"/>
      <c r="B69" s="64"/>
      <c r="C69" s="94"/>
      <c r="D69" s="33" t="s">
        <v>167</v>
      </c>
      <c r="E69" s="97"/>
      <c r="F69" s="27" t="s">
        <v>114</v>
      </c>
      <c r="G69" s="27" t="s">
        <v>114</v>
      </c>
      <c r="H69" s="67"/>
      <c r="I69" s="103"/>
    </row>
    <row r="70" spans="1:9" ht="29.25" customHeight="1">
      <c r="A70" s="64"/>
      <c r="B70" s="64"/>
      <c r="C70" s="94"/>
      <c r="D70" s="22" t="s">
        <v>93</v>
      </c>
      <c r="E70" s="97"/>
      <c r="F70" s="27" t="s">
        <v>143</v>
      </c>
      <c r="G70" s="30"/>
      <c r="H70" s="67"/>
      <c r="I70" s="103"/>
    </row>
    <row r="71" spans="1:9" ht="26.25" customHeight="1">
      <c r="A71" s="64"/>
      <c r="B71" s="64"/>
      <c r="C71" s="100"/>
      <c r="D71" s="22" t="s">
        <v>94</v>
      </c>
      <c r="E71" s="112"/>
      <c r="F71" s="27" t="s">
        <v>99</v>
      </c>
      <c r="G71" s="30"/>
      <c r="H71" s="68"/>
      <c r="I71" s="104"/>
    </row>
    <row r="72" spans="1:9" ht="15.75" customHeight="1">
      <c r="A72" s="105" t="s">
        <v>27</v>
      </c>
      <c r="B72" s="106"/>
      <c r="C72" s="107" t="s">
        <v>54</v>
      </c>
      <c r="D72" s="108"/>
      <c r="E72" s="107" t="s">
        <v>168</v>
      </c>
      <c r="F72" s="109"/>
      <c r="G72" s="109"/>
      <c r="H72" s="109"/>
      <c r="I72" s="108"/>
    </row>
    <row r="73" spans="1:9" ht="15.75" customHeight="1">
      <c r="A73" s="70"/>
      <c r="B73" s="72"/>
      <c r="C73" s="78"/>
      <c r="D73" s="80"/>
      <c r="E73" s="78" t="s">
        <v>169</v>
      </c>
      <c r="F73" s="79"/>
      <c r="G73" s="79"/>
      <c r="H73" s="79"/>
      <c r="I73" s="80"/>
    </row>
    <row r="74" spans="1:9" ht="15.75" customHeight="1">
      <c r="A74" s="70"/>
      <c r="B74" s="72"/>
      <c r="C74" s="78"/>
      <c r="D74" s="80"/>
      <c r="E74" s="78" t="s">
        <v>170</v>
      </c>
      <c r="F74" s="79"/>
      <c r="G74" s="79"/>
      <c r="H74" s="79"/>
      <c r="I74" s="80"/>
    </row>
    <row r="75" spans="1:9" ht="15.75" customHeight="1">
      <c r="A75" s="70"/>
      <c r="B75" s="72"/>
      <c r="C75" s="78"/>
      <c r="D75" s="80"/>
      <c r="E75" s="78" t="s">
        <v>171</v>
      </c>
      <c r="F75" s="79"/>
      <c r="G75" s="79"/>
      <c r="H75" s="79"/>
      <c r="I75" s="80"/>
    </row>
    <row r="76" spans="1:9" ht="15.75" customHeight="1">
      <c r="A76" s="70"/>
      <c r="B76" s="72"/>
      <c r="C76" s="78"/>
      <c r="D76" s="80"/>
      <c r="E76" s="78" t="s">
        <v>172</v>
      </c>
      <c r="F76" s="79"/>
      <c r="G76" s="79"/>
      <c r="H76" s="79"/>
      <c r="I76" s="80"/>
    </row>
    <row r="77" spans="1:9" ht="15.75" customHeight="1">
      <c r="A77" s="71"/>
      <c r="B77" s="73"/>
      <c r="C77" s="81"/>
      <c r="D77" s="83"/>
      <c r="E77" s="81" t="s">
        <v>77</v>
      </c>
      <c r="F77" s="82"/>
      <c r="G77" s="82"/>
      <c r="H77" s="82"/>
      <c r="I77" s="83"/>
    </row>
    <row r="78" spans="1:9" ht="78.75" customHeight="1">
      <c r="A78" s="7" t="s">
        <v>29</v>
      </c>
      <c r="B78" s="7" t="s">
        <v>174</v>
      </c>
      <c r="C78" s="101" t="s">
        <v>173</v>
      </c>
      <c r="D78" s="101"/>
      <c r="E78" s="21"/>
      <c r="F78" s="21"/>
      <c r="G78" s="21"/>
      <c r="H78" s="21"/>
      <c r="I78" s="21"/>
    </row>
    <row r="79" spans="1:9" ht="75" customHeight="1">
      <c r="A79" s="35" t="s">
        <v>30</v>
      </c>
      <c r="B79" s="35"/>
      <c r="C79" s="39" t="s">
        <v>175</v>
      </c>
      <c r="D79" s="33" t="s">
        <v>176</v>
      </c>
      <c r="E79" s="31" t="s">
        <v>79</v>
      </c>
      <c r="F79" s="28" t="s">
        <v>177</v>
      </c>
      <c r="G79" s="27" t="s">
        <v>179</v>
      </c>
      <c r="H79" s="32" t="s">
        <v>178</v>
      </c>
      <c r="I79" s="32"/>
    </row>
    <row r="80" spans="1:9" ht="36.75" customHeight="1">
      <c r="A80" s="90" t="s">
        <v>31</v>
      </c>
      <c r="B80" s="90"/>
      <c r="C80" s="114" t="s">
        <v>180</v>
      </c>
      <c r="D80" s="33" t="s">
        <v>107</v>
      </c>
      <c r="E80" s="65" t="s">
        <v>79</v>
      </c>
      <c r="F80" s="27" t="s">
        <v>181</v>
      </c>
      <c r="G80" s="27" t="s">
        <v>292</v>
      </c>
      <c r="H80" s="66" t="s">
        <v>293</v>
      </c>
      <c r="I80" s="66"/>
    </row>
    <row r="81" spans="1:9" ht="36" customHeight="1">
      <c r="A81" s="91"/>
      <c r="B81" s="91"/>
      <c r="C81" s="115"/>
      <c r="D81" s="44" t="s">
        <v>108</v>
      </c>
      <c r="E81" s="111"/>
      <c r="F81" s="28" t="s">
        <v>182</v>
      </c>
      <c r="G81" s="28"/>
      <c r="H81" s="67"/>
      <c r="I81" s="67"/>
    </row>
    <row r="82" spans="1:9" ht="105" customHeight="1">
      <c r="A82" s="64" t="s">
        <v>32</v>
      </c>
      <c r="B82" s="64" t="s">
        <v>13</v>
      </c>
      <c r="C82" s="59" t="s">
        <v>188</v>
      </c>
      <c r="D82" s="43" t="s">
        <v>183</v>
      </c>
      <c r="E82" s="58" t="s">
        <v>79</v>
      </c>
      <c r="F82" s="27" t="s">
        <v>181</v>
      </c>
      <c r="G82" s="27" t="s">
        <v>295</v>
      </c>
      <c r="H82" s="66" t="s">
        <v>294</v>
      </c>
      <c r="I82" s="66"/>
    </row>
    <row r="83" spans="1:9" ht="77.25" customHeight="1">
      <c r="A83" s="64"/>
      <c r="B83" s="64"/>
      <c r="C83" s="59"/>
      <c r="D83" s="22" t="s">
        <v>184</v>
      </c>
      <c r="E83" s="58"/>
      <c r="F83" s="27" t="s">
        <v>186</v>
      </c>
      <c r="G83" s="41"/>
      <c r="H83" s="67"/>
      <c r="I83" s="67"/>
    </row>
    <row r="84" spans="1:9" ht="90.75" customHeight="1">
      <c r="A84" s="64"/>
      <c r="B84" s="64"/>
      <c r="C84" s="59"/>
      <c r="D84" s="22" t="s">
        <v>185</v>
      </c>
      <c r="E84" s="58"/>
      <c r="F84" s="27" t="s">
        <v>187</v>
      </c>
      <c r="G84" s="41"/>
      <c r="H84" s="68"/>
      <c r="I84" s="68"/>
    </row>
    <row r="85" spans="1:9" ht="165" customHeight="1">
      <c r="A85" s="19" t="s">
        <v>55</v>
      </c>
      <c r="B85" s="19" t="s">
        <v>16</v>
      </c>
      <c r="C85" s="101" t="s">
        <v>197</v>
      </c>
      <c r="D85" s="101"/>
      <c r="E85" s="46"/>
      <c r="F85" s="27"/>
      <c r="G85" s="41"/>
      <c r="H85" s="18"/>
      <c r="I85" s="18"/>
    </row>
    <row r="86" spans="1:9" ht="32.25" customHeight="1">
      <c r="A86" s="64" t="s">
        <v>56</v>
      </c>
      <c r="B86" s="64" t="s">
        <v>189</v>
      </c>
      <c r="C86" s="59" t="s">
        <v>190</v>
      </c>
      <c r="D86" s="43" t="s">
        <v>91</v>
      </c>
      <c r="E86" s="58" t="s">
        <v>191</v>
      </c>
      <c r="F86" s="27" t="s">
        <v>192</v>
      </c>
      <c r="G86" s="46"/>
      <c r="H86" s="60"/>
      <c r="I86" s="60" t="s">
        <v>298</v>
      </c>
    </row>
    <row r="87" spans="1:9" ht="66" customHeight="1">
      <c r="A87" s="64"/>
      <c r="B87" s="64"/>
      <c r="C87" s="59"/>
      <c r="D87" s="43" t="s">
        <v>131</v>
      </c>
      <c r="E87" s="58"/>
      <c r="F87" s="27" t="s">
        <v>193</v>
      </c>
      <c r="G87" s="45"/>
      <c r="H87" s="60"/>
      <c r="I87" s="60"/>
    </row>
    <row r="88" spans="1:9" ht="35.25" customHeight="1">
      <c r="A88" s="64"/>
      <c r="B88" s="64"/>
      <c r="C88" s="59"/>
      <c r="D88" s="43" t="s">
        <v>146</v>
      </c>
      <c r="E88" s="58"/>
      <c r="F88" s="27" t="s">
        <v>194</v>
      </c>
      <c r="G88" s="45"/>
      <c r="H88" s="60"/>
      <c r="I88" s="60"/>
    </row>
    <row r="89" spans="1:9" ht="30.75" customHeight="1">
      <c r="A89" s="64"/>
      <c r="B89" s="64"/>
      <c r="C89" s="59"/>
      <c r="D89" s="43" t="s">
        <v>144</v>
      </c>
      <c r="E89" s="58"/>
      <c r="F89" s="27" t="s">
        <v>195</v>
      </c>
      <c r="G89" s="45"/>
      <c r="H89" s="60"/>
      <c r="I89" s="60"/>
    </row>
    <row r="90" spans="1:9" ht="30" customHeight="1">
      <c r="A90" s="64"/>
      <c r="B90" s="64"/>
      <c r="C90" s="59"/>
      <c r="D90" s="43" t="s">
        <v>145</v>
      </c>
      <c r="E90" s="58"/>
      <c r="F90" s="27" t="s">
        <v>196</v>
      </c>
      <c r="G90" s="45"/>
      <c r="H90" s="60"/>
      <c r="I90" s="60"/>
    </row>
    <row r="91" spans="1:9" ht="32.25" customHeight="1">
      <c r="A91" s="64" t="s">
        <v>57</v>
      </c>
      <c r="B91" s="64" t="s">
        <v>17</v>
      </c>
      <c r="C91" s="59" t="s">
        <v>198</v>
      </c>
      <c r="D91" s="43" t="s">
        <v>91</v>
      </c>
      <c r="E91" s="58" t="s">
        <v>199</v>
      </c>
      <c r="F91" s="27" t="s">
        <v>200</v>
      </c>
      <c r="G91" s="27"/>
      <c r="H91" s="60"/>
      <c r="I91" s="60"/>
    </row>
    <row r="92" spans="1:9" ht="63" customHeight="1">
      <c r="A92" s="64"/>
      <c r="B92" s="64"/>
      <c r="C92" s="59"/>
      <c r="D92" s="43" t="s">
        <v>131</v>
      </c>
      <c r="E92" s="58"/>
      <c r="F92" s="27" t="s">
        <v>201</v>
      </c>
      <c r="G92" s="45"/>
      <c r="H92" s="60"/>
      <c r="I92" s="60"/>
    </row>
    <row r="93" spans="1:9" ht="33" customHeight="1">
      <c r="A93" s="64"/>
      <c r="B93" s="64"/>
      <c r="C93" s="59"/>
      <c r="D93" s="43" t="s">
        <v>146</v>
      </c>
      <c r="E93" s="58"/>
      <c r="F93" s="27" t="s">
        <v>202</v>
      </c>
      <c r="G93" s="45"/>
      <c r="H93" s="60"/>
      <c r="I93" s="60"/>
    </row>
    <row r="94" spans="1:9" ht="30.75" customHeight="1">
      <c r="A94" s="64"/>
      <c r="B94" s="64"/>
      <c r="C94" s="59"/>
      <c r="D94" s="43" t="s">
        <v>144</v>
      </c>
      <c r="E94" s="58"/>
      <c r="F94" s="27" t="s">
        <v>203</v>
      </c>
      <c r="G94" s="45"/>
      <c r="H94" s="60"/>
      <c r="I94" s="60"/>
    </row>
    <row r="95" spans="1:9" ht="21" customHeight="1">
      <c r="A95" s="64"/>
      <c r="B95" s="64"/>
      <c r="C95" s="59"/>
      <c r="D95" s="43" t="s">
        <v>145</v>
      </c>
      <c r="E95" s="58"/>
      <c r="F95" s="27" t="s">
        <v>99</v>
      </c>
      <c r="G95" s="45"/>
      <c r="H95" s="60"/>
      <c r="I95" s="60"/>
    </row>
    <row r="96" spans="1:9" ht="54" customHeight="1">
      <c r="A96" s="42" t="s">
        <v>204</v>
      </c>
      <c r="B96" s="42" t="s">
        <v>19</v>
      </c>
      <c r="C96" s="59" t="s">
        <v>205</v>
      </c>
      <c r="D96" s="59"/>
      <c r="E96" s="46"/>
      <c r="F96" s="27"/>
      <c r="G96" s="45"/>
      <c r="H96" s="45"/>
      <c r="I96" s="45"/>
    </row>
    <row r="97" spans="1:9" ht="49.5" customHeight="1">
      <c r="A97" s="64" t="s">
        <v>206</v>
      </c>
      <c r="B97" s="64"/>
      <c r="C97" s="59" t="s">
        <v>211</v>
      </c>
      <c r="D97" s="43" t="s">
        <v>107</v>
      </c>
      <c r="E97" s="58" t="s">
        <v>207</v>
      </c>
      <c r="F97" s="27" t="s">
        <v>208</v>
      </c>
      <c r="G97" s="27" t="s">
        <v>299</v>
      </c>
      <c r="H97" s="60" t="s">
        <v>302</v>
      </c>
      <c r="I97" s="60"/>
    </row>
    <row r="98" spans="1:9" ht="43.5" customHeight="1">
      <c r="A98" s="64"/>
      <c r="B98" s="64"/>
      <c r="C98" s="59"/>
      <c r="D98" s="43" t="s">
        <v>108</v>
      </c>
      <c r="E98" s="58"/>
      <c r="F98" s="27" t="s">
        <v>209</v>
      </c>
      <c r="G98" s="27" t="s">
        <v>300</v>
      </c>
      <c r="H98" s="60"/>
      <c r="I98" s="60"/>
    </row>
    <row r="99" spans="1:9" ht="54.75" customHeight="1">
      <c r="A99" s="64"/>
      <c r="B99" s="64"/>
      <c r="C99" s="59"/>
      <c r="D99" s="43" t="s">
        <v>109</v>
      </c>
      <c r="E99" s="58"/>
      <c r="F99" s="27" t="s">
        <v>210</v>
      </c>
      <c r="G99" s="45"/>
      <c r="H99" s="60"/>
      <c r="I99" s="60"/>
    </row>
    <row r="100" spans="1:9" ht="29.25" customHeight="1">
      <c r="A100" s="64" t="s">
        <v>212</v>
      </c>
      <c r="B100" s="64"/>
      <c r="C100" s="59" t="s">
        <v>213</v>
      </c>
      <c r="D100" s="43" t="s">
        <v>91</v>
      </c>
      <c r="E100" s="58" t="s">
        <v>207</v>
      </c>
      <c r="F100" s="28"/>
      <c r="G100" s="27"/>
      <c r="H100" s="60"/>
      <c r="I100" s="60"/>
    </row>
    <row r="101" spans="1:9" ht="60.75" customHeight="1">
      <c r="A101" s="64"/>
      <c r="B101" s="64"/>
      <c r="C101" s="59"/>
      <c r="D101" s="43" t="s">
        <v>131</v>
      </c>
      <c r="E101" s="65"/>
      <c r="F101" s="27" t="s">
        <v>214</v>
      </c>
      <c r="G101" s="27" t="s">
        <v>214</v>
      </c>
      <c r="H101" s="60"/>
      <c r="I101" s="60"/>
    </row>
    <row r="102" spans="1:9" ht="29.25" customHeight="1">
      <c r="A102" s="64"/>
      <c r="B102" s="64"/>
      <c r="C102" s="59"/>
      <c r="D102" s="43" t="s">
        <v>146</v>
      </c>
      <c r="E102" s="65"/>
      <c r="F102" s="27" t="s">
        <v>217</v>
      </c>
      <c r="G102" s="49"/>
      <c r="H102" s="60"/>
      <c r="I102" s="60"/>
    </row>
    <row r="103" spans="1:9" ht="30" customHeight="1">
      <c r="A103" s="64"/>
      <c r="B103" s="64"/>
      <c r="C103" s="59"/>
      <c r="D103" s="43" t="s">
        <v>144</v>
      </c>
      <c r="E103" s="65"/>
      <c r="F103" s="27" t="s">
        <v>216</v>
      </c>
      <c r="G103" s="49"/>
      <c r="H103" s="60"/>
      <c r="I103" s="60"/>
    </row>
    <row r="104" spans="1:9" ht="14.25" customHeight="1">
      <c r="A104" s="64"/>
      <c r="B104" s="64"/>
      <c r="C104" s="59"/>
      <c r="D104" s="43" t="s">
        <v>145</v>
      </c>
      <c r="E104" s="65"/>
      <c r="F104" s="28" t="s">
        <v>215</v>
      </c>
      <c r="G104" s="49"/>
      <c r="H104" s="60"/>
      <c r="I104" s="60"/>
    </row>
    <row r="105" spans="1:9" ht="57.75" customHeight="1">
      <c r="A105" s="64" t="s">
        <v>218</v>
      </c>
      <c r="B105" s="64" t="s">
        <v>20</v>
      </c>
      <c r="C105" s="59" t="s">
        <v>219</v>
      </c>
      <c r="D105" s="43" t="s">
        <v>107</v>
      </c>
      <c r="E105" s="58" t="s">
        <v>79</v>
      </c>
      <c r="F105" s="27" t="s">
        <v>181</v>
      </c>
      <c r="G105" s="27" t="s">
        <v>297</v>
      </c>
      <c r="H105" s="66" t="s">
        <v>296</v>
      </c>
      <c r="I105" s="60"/>
    </row>
    <row r="106" spans="1:9" ht="53.25" customHeight="1">
      <c r="A106" s="64"/>
      <c r="B106" s="64"/>
      <c r="C106" s="59"/>
      <c r="D106" s="43" t="s">
        <v>108</v>
      </c>
      <c r="E106" s="58"/>
      <c r="F106" s="27" t="s">
        <v>220</v>
      </c>
      <c r="G106" s="27"/>
      <c r="H106" s="67"/>
      <c r="I106" s="60"/>
    </row>
    <row r="107" spans="1:9" ht="72" customHeight="1">
      <c r="A107" s="64"/>
      <c r="B107" s="64"/>
      <c r="C107" s="59"/>
      <c r="D107" s="43" t="s">
        <v>109</v>
      </c>
      <c r="E107" s="58"/>
      <c r="F107" s="27" t="s">
        <v>221</v>
      </c>
      <c r="G107" s="49"/>
      <c r="H107" s="68"/>
      <c r="I107" s="60"/>
    </row>
    <row r="108" spans="1:9" ht="16.5" customHeight="1">
      <c r="A108" s="121" t="s">
        <v>222</v>
      </c>
      <c r="B108" s="122"/>
      <c r="C108" s="123" t="s">
        <v>61</v>
      </c>
      <c r="D108" s="123"/>
      <c r="E108" s="78" t="s">
        <v>227</v>
      </c>
      <c r="F108" s="79"/>
      <c r="G108" s="79"/>
      <c r="H108" s="79"/>
      <c r="I108" s="80"/>
    </row>
    <row r="109" spans="1:9" ht="16.5" customHeight="1">
      <c r="A109" s="121"/>
      <c r="B109" s="122"/>
      <c r="C109" s="123"/>
      <c r="D109" s="123"/>
      <c r="E109" s="78" t="s">
        <v>228</v>
      </c>
      <c r="F109" s="79"/>
      <c r="G109" s="79"/>
      <c r="H109" s="79"/>
      <c r="I109" s="80"/>
    </row>
    <row r="110" spans="1:9" ht="16.5" customHeight="1">
      <c r="A110" s="121"/>
      <c r="B110" s="122"/>
      <c r="C110" s="123"/>
      <c r="D110" s="123"/>
      <c r="E110" s="78" t="s">
        <v>77</v>
      </c>
      <c r="F110" s="79"/>
      <c r="G110" s="79"/>
      <c r="H110" s="79"/>
      <c r="I110" s="80"/>
    </row>
    <row r="111" spans="1:9" ht="16.5" customHeight="1">
      <c r="A111" s="121"/>
      <c r="B111" s="122"/>
      <c r="C111" s="123"/>
      <c r="D111" s="123"/>
      <c r="E111" s="78" t="s">
        <v>229</v>
      </c>
      <c r="F111" s="79"/>
      <c r="G111" s="79"/>
      <c r="H111" s="79"/>
      <c r="I111" s="80"/>
    </row>
    <row r="112" spans="1:9" ht="16.5" customHeight="1">
      <c r="A112" s="121"/>
      <c r="B112" s="122"/>
      <c r="C112" s="123"/>
      <c r="D112" s="123"/>
      <c r="E112" s="78" t="s">
        <v>228</v>
      </c>
      <c r="F112" s="79"/>
      <c r="G112" s="79"/>
      <c r="H112" s="79"/>
      <c r="I112" s="80"/>
    </row>
    <row r="113" spans="1:9" ht="16.5" customHeight="1">
      <c r="A113" s="121"/>
      <c r="B113" s="122"/>
      <c r="C113" s="123"/>
      <c r="D113" s="123"/>
      <c r="E113" s="81" t="s">
        <v>77</v>
      </c>
      <c r="F113" s="82"/>
      <c r="G113" s="82"/>
      <c r="H113" s="82"/>
      <c r="I113" s="83"/>
    </row>
    <row r="114" spans="1:9" ht="30" customHeight="1">
      <c r="A114" s="58" t="s">
        <v>223</v>
      </c>
      <c r="B114" s="58" t="s">
        <v>12</v>
      </c>
      <c r="C114" s="59" t="s">
        <v>63</v>
      </c>
      <c r="D114" s="54" t="s">
        <v>107</v>
      </c>
      <c r="E114" s="61" t="s">
        <v>226</v>
      </c>
      <c r="F114" s="27" t="s">
        <v>224</v>
      </c>
      <c r="G114" s="27" t="s">
        <v>230</v>
      </c>
      <c r="H114" s="60"/>
      <c r="I114" s="60"/>
    </row>
    <row r="115" spans="1:9" ht="29.25" customHeight="1">
      <c r="A115" s="58"/>
      <c r="B115" s="58"/>
      <c r="C115" s="59"/>
      <c r="D115" s="54" t="s">
        <v>108</v>
      </c>
      <c r="E115" s="62"/>
      <c r="F115" s="27" t="s">
        <v>225</v>
      </c>
      <c r="G115" s="47"/>
      <c r="H115" s="60"/>
      <c r="I115" s="60"/>
    </row>
    <row r="116" spans="1:9" ht="15.75" customHeight="1">
      <c r="A116" s="58"/>
      <c r="B116" s="58"/>
      <c r="C116" s="59"/>
      <c r="D116" s="54" t="s">
        <v>109</v>
      </c>
      <c r="E116" s="62"/>
      <c r="F116" s="27" t="s">
        <v>99</v>
      </c>
      <c r="G116" s="47"/>
      <c r="H116" s="60"/>
      <c r="I116" s="60"/>
    </row>
    <row r="117" spans="1:9" ht="89.25" customHeight="1">
      <c r="A117" s="58"/>
      <c r="B117" s="58"/>
      <c r="C117" s="59"/>
      <c r="D117" s="54" t="s">
        <v>110</v>
      </c>
      <c r="E117" s="63"/>
      <c r="F117" s="27" t="s">
        <v>113</v>
      </c>
      <c r="G117" s="47"/>
      <c r="H117" s="60"/>
      <c r="I117" s="60"/>
    </row>
    <row r="118" spans="1:9" ht="15" customHeight="1">
      <c r="A118" s="105" t="s">
        <v>58</v>
      </c>
      <c r="B118" s="106"/>
      <c r="C118" s="107" t="s">
        <v>80</v>
      </c>
      <c r="D118" s="108"/>
      <c r="E118" s="78" t="s">
        <v>240</v>
      </c>
      <c r="F118" s="109"/>
      <c r="G118" s="109"/>
      <c r="H118" s="109"/>
      <c r="I118" s="108"/>
    </row>
    <row r="119" spans="1:9" ht="15" customHeight="1">
      <c r="A119" s="70"/>
      <c r="B119" s="72"/>
      <c r="C119" s="78"/>
      <c r="D119" s="80"/>
      <c r="E119" s="78" t="s">
        <v>241</v>
      </c>
      <c r="F119" s="79"/>
      <c r="G119" s="79"/>
      <c r="H119" s="79"/>
      <c r="I119" s="80"/>
    </row>
    <row r="120" spans="1:9" ht="15" customHeight="1">
      <c r="A120" s="70"/>
      <c r="B120" s="72"/>
      <c r="C120" s="78"/>
      <c r="D120" s="80"/>
      <c r="E120" s="78" t="s">
        <v>77</v>
      </c>
      <c r="F120" s="79"/>
      <c r="G120" s="79"/>
      <c r="H120" s="79"/>
      <c r="I120" s="80"/>
    </row>
    <row r="121" spans="1:9" ht="15" customHeight="1">
      <c r="A121" s="70"/>
      <c r="B121" s="72"/>
      <c r="C121" s="78"/>
      <c r="D121" s="80"/>
      <c r="E121" s="78" t="s">
        <v>242</v>
      </c>
      <c r="F121" s="79"/>
      <c r="G121" s="79"/>
      <c r="H121" s="79"/>
      <c r="I121" s="80"/>
    </row>
    <row r="122" spans="1:9" ht="15" customHeight="1">
      <c r="A122" s="70"/>
      <c r="B122" s="72"/>
      <c r="C122" s="78"/>
      <c r="D122" s="80"/>
      <c r="E122" s="78" t="s">
        <v>243</v>
      </c>
      <c r="F122" s="79"/>
      <c r="G122" s="79"/>
      <c r="H122" s="79"/>
      <c r="I122" s="80"/>
    </row>
    <row r="123" spans="1:9" ht="15" customHeight="1">
      <c r="A123" s="70"/>
      <c r="B123" s="72"/>
      <c r="C123" s="78"/>
      <c r="D123" s="80"/>
      <c r="E123" s="81" t="s">
        <v>77</v>
      </c>
      <c r="F123" s="82"/>
      <c r="G123" s="82"/>
      <c r="H123" s="82"/>
      <c r="I123" s="83"/>
    </row>
    <row r="124" spans="1:9" ht="19.5" customHeight="1">
      <c r="A124" s="7" t="s">
        <v>59</v>
      </c>
      <c r="B124" s="7" t="s">
        <v>12</v>
      </c>
      <c r="C124" s="101" t="s">
        <v>66</v>
      </c>
      <c r="D124" s="101"/>
      <c r="E124" s="25"/>
      <c r="F124" s="56"/>
      <c r="G124" s="25"/>
      <c r="H124" s="25"/>
      <c r="I124" s="25"/>
    </row>
    <row r="125" spans="1:9" ht="30.75" customHeight="1">
      <c r="A125" s="113" t="s">
        <v>60</v>
      </c>
      <c r="B125" s="105"/>
      <c r="C125" s="110" t="s">
        <v>70</v>
      </c>
      <c r="D125" s="43" t="s">
        <v>91</v>
      </c>
      <c r="E125" s="111" t="s">
        <v>68</v>
      </c>
      <c r="F125" s="27" t="s">
        <v>231</v>
      </c>
      <c r="G125" s="27" t="s">
        <v>231</v>
      </c>
      <c r="H125" s="113"/>
      <c r="I125" s="113"/>
    </row>
    <row r="126" spans="1:9" ht="60.75" customHeight="1">
      <c r="A126" s="116"/>
      <c r="B126" s="70"/>
      <c r="C126" s="95"/>
      <c r="D126" s="43" t="s">
        <v>131</v>
      </c>
      <c r="E126" s="97"/>
      <c r="F126" s="27" t="s">
        <v>232</v>
      </c>
      <c r="G126" s="27" t="s">
        <v>232</v>
      </c>
      <c r="H126" s="116"/>
      <c r="I126" s="116"/>
    </row>
    <row r="127" spans="1:9" ht="30.75" customHeight="1">
      <c r="A127" s="116"/>
      <c r="B127" s="70"/>
      <c r="C127" s="95"/>
      <c r="D127" s="44" t="s">
        <v>92</v>
      </c>
      <c r="E127" s="97"/>
      <c r="F127" s="27" t="s">
        <v>233</v>
      </c>
      <c r="G127" s="55"/>
      <c r="H127" s="116"/>
      <c r="I127" s="116"/>
    </row>
    <row r="128" spans="1:9" ht="29.25" customHeight="1">
      <c r="A128" s="116"/>
      <c r="B128" s="70"/>
      <c r="C128" s="95"/>
      <c r="D128" s="22" t="s">
        <v>93</v>
      </c>
      <c r="E128" s="97"/>
      <c r="F128" s="27" t="s">
        <v>234</v>
      </c>
      <c r="G128" s="55"/>
      <c r="H128" s="116"/>
      <c r="I128" s="116"/>
    </row>
    <row r="129" spans="1:9" ht="15" customHeight="1">
      <c r="A129" s="117"/>
      <c r="B129" s="71"/>
      <c r="C129" s="96"/>
      <c r="D129" s="22" t="s">
        <v>94</v>
      </c>
      <c r="E129" s="112"/>
      <c r="F129" s="28" t="s">
        <v>235</v>
      </c>
      <c r="G129" s="55"/>
      <c r="H129" s="117"/>
      <c r="I129" s="117"/>
    </row>
    <row r="130" spans="1:9" ht="30" customHeight="1">
      <c r="A130" s="113" t="s">
        <v>62</v>
      </c>
      <c r="B130" s="105"/>
      <c r="C130" s="110" t="s">
        <v>71</v>
      </c>
      <c r="D130" s="43" t="s">
        <v>91</v>
      </c>
      <c r="E130" s="111" t="s">
        <v>68</v>
      </c>
      <c r="F130" s="27" t="s">
        <v>236</v>
      </c>
      <c r="G130" s="51"/>
      <c r="H130" s="113"/>
      <c r="I130" s="113"/>
    </row>
    <row r="131" spans="1:9" ht="60.75" customHeight="1">
      <c r="A131" s="116"/>
      <c r="B131" s="70"/>
      <c r="C131" s="95"/>
      <c r="D131" s="43" t="s">
        <v>131</v>
      </c>
      <c r="E131" s="97"/>
      <c r="F131" s="27" t="s">
        <v>237</v>
      </c>
      <c r="G131" s="51"/>
      <c r="H131" s="116"/>
      <c r="I131" s="116"/>
    </row>
    <row r="132" spans="1:9" ht="30" customHeight="1">
      <c r="A132" s="116"/>
      <c r="B132" s="70"/>
      <c r="C132" s="95"/>
      <c r="D132" s="44" t="s">
        <v>92</v>
      </c>
      <c r="E132" s="97"/>
      <c r="F132" s="27" t="s">
        <v>238</v>
      </c>
      <c r="G132" s="29"/>
      <c r="H132" s="116"/>
      <c r="I132" s="116"/>
    </row>
    <row r="133" spans="1:9" ht="28.5" customHeight="1">
      <c r="A133" s="116"/>
      <c r="B133" s="70"/>
      <c r="C133" s="95"/>
      <c r="D133" s="22" t="s">
        <v>93</v>
      </c>
      <c r="E133" s="97"/>
      <c r="F133" s="27" t="s">
        <v>239</v>
      </c>
      <c r="G133" s="29"/>
      <c r="H133" s="116"/>
      <c r="I133" s="116"/>
    </row>
    <row r="134" spans="1:9" ht="15.75" customHeight="1">
      <c r="A134" s="117"/>
      <c r="B134" s="71"/>
      <c r="C134" s="96"/>
      <c r="D134" s="22" t="s">
        <v>94</v>
      </c>
      <c r="E134" s="112"/>
      <c r="F134" s="27" t="s">
        <v>153</v>
      </c>
      <c r="G134" s="29"/>
      <c r="H134" s="117"/>
      <c r="I134" s="117"/>
    </row>
    <row r="135" spans="1:9" ht="33" customHeight="1">
      <c r="A135" s="7" t="s">
        <v>244</v>
      </c>
      <c r="B135" s="7" t="s">
        <v>13</v>
      </c>
      <c r="C135" s="124" t="s">
        <v>73</v>
      </c>
      <c r="D135" s="125"/>
      <c r="E135" s="48"/>
      <c r="F135" s="53"/>
      <c r="G135" s="56"/>
      <c r="H135" s="56"/>
      <c r="I135" s="21"/>
    </row>
    <row r="136" spans="1:9" ht="30" customHeight="1">
      <c r="A136" s="64" t="s">
        <v>245</v>
      </c>
      <c r="B136" s="64"/>
      <c r="C136" s="59" t="s">
        <v>246</v>
      </c>
      <c r="D136" s="22" t="s">
        <v>247</v>
      </c>
      <c r="E136" s="58" t="s">
        <v>252</v>
      </c>
      <c r="F136" s="27" t="s">
        <v>253</v>
      </c>
      <c r="G136" s="27" t="s">
        <v>253</v>
      </c>
      <c r="H136" s="60" t="s">
        <v>290</v>
      </c>
      <c r="I136" s="69"/>
    </row>
    <row r="137" spans="1:9" ht="45.75" customHeight="1">
      <c r="A137" s="64"/>
      <c r="B137" s="64"/>
      <c r="C137" s="59"/>
      <c r="D137" s="22" t="s">
        <v>248</v>
      </c>
      <c r="E137" s="58"/>
      <c r="F137" s="27" t="s">
        <v>254</v>
      </c>
      <c r="G137" s="27" t="s">
        <v>254</v>
      </c>
      <c r="H137" s="60"/>
      <c r="I137" s="69"/>
    </row>
    <row r="138" spans="1:9" ht="60" customHeight="1">
      <c r="A138" s="64"/>
      <c r="B138" s="64"/>
      <c r="C138" s="59"/>
      <c r="D138" s="22" t="s">
        <v>249</v>
      </c>
      <c r="E138" s="58"/>
      <c r="F138" s="27" t="s">
        <v>254</v>
      </c>
      <c r="G138" s="27" t="s">
        <v>254</v>
      </c>
      <c r="H138" s="60"/>
      <c r="I138" s="69"/>
    </row>
    <row r="139" spans="1:9" ht="30" customHeight="1">
      <c r="A139" s="64"/>
      <c r="B139" s="64"/>
      <c r="C139" s="59"/>
      <c r="D139" s="22" t="s">
        <v>250</v>
      </c>
      <c r="E139" s="58"/>
      <c r="F139" s="27" t="s">
        <v>254</v>
      </c>
      <c r="G139" s="27" t="s">
        <v>254</v>
      </c>
      <c r="H139" s="60"/>
      <c r="I139" s="69"/>
    </row>
    <row r="140" spans="1:9" ht="30" customHeight="1">
      <c r="A140" s="90"/>
      <c r="B140" s="90"/>
      <c r="C140" s="93"/>
      <c r="D140" s="57" t="s">
        <v>251</v>
      </c>
      <c r="E140" s="113"/>
      <c r="F140" s="28" t="s">
        <v>255</v>
      </c>
      <c r="G140" s="28" t="s">
        <v>255</v>
      </c>
      <c r="H140" s="66"/>
      <c r="I140" s="102"/>
    </row>
    <row r="141" spans="1:9" ht="30" customHeight="1">
      <c r="A141" s="64" t="s">
        <v>64</v>
      </c>
      <c r="B141" s="64"/>
      <c r="C141" s="59" t="s">
        <v>256</v>
      </c>
      <c r="D141" s="22" t="s">
        <v>247</v>
      </c>
      <c r="E141" s="58" t="s">
        <v>252</v>
      </c>
      <c r="F141" s="27" t="s">
        <v>142</v>
      </c>
      <c r="G141" s="27" t="s">
        <v>142</v>
      </c>
      <c r="H141" s="60" t="s">
        <v>291</v>
      </c>
      <c r="I141" s="69"/>
    </row>
    <row r="142" spans="1:9" ht="45.75" customHeight="1">
      <c r="A142" s="64"/>
      <c r="B142" s="64"/>
      <c r="C142" s="59"/>
      <c r="D142" s="22" t="s">
        <v>257</v>
      </c>
      <c r="E142" s="58"/>
      <c r="F142" s="27" t="s">
        <v>260</v>
      </c>
      <c r="G142" s="27" t="s">
        <v>260</v>
      </c>
      <c r="H142" s="60"/>
      <c r="I142" s="69"/>
    </row>
    <row r="143" spans="1:9" ht="61.5" customHeight="1">
      <c r="A143" s="64"/>
      <c r="B143" s="64"/>
      <c r="C143" s="59"/>
      <c r="D143" s="22" t="s">
        <v>258</v>
      </c>
      <c r="E143" s="58"/>
      <c r="F143" s="27" t="s">
        <v>260</v>
      </c>
      <c r="G143" s="27" t="s">
        <v>260</v>
      </c>
      <c r="H143" s="60"/>
      <c r="I143" s="69"/>
    </row>
    <row r="144" spans="1:9" ht="30.75" customHeight="1">
      <c r="A144" s="90"/>
      <c r="B144" s="90"/>
      <c r="C144" s="93"/>
      <c r="D144" s="57" t="s">
        <v>259</v>
      </c>
      <c r="E144" s="113"/>
      <c r="F144" s="28" t="s">
        <v>261</v>
      </c>
      <c r="G144" s="28" t="s">
        <v>261</v>
      </c>
      <c r="H144" s="66"/>
      <c r="I144" s="102"/>
    </row>
    <row r="145" spans="1:9" ht="30" customHeight="1">
      <c r="A145" s="64" t="s">
        <v>65</v>
      </c>
      <c r="B145" s="64"/>
      <c r="C145" s="59" t="s">
        <v>262</v>
      </c>
      <c r="D145" s="22" t="s">
        <v>247</v>
      </c>
      <c r="E145" s="58" t="s">
        <v>252</v>
      </c>
      <c r="F145" s="27" t="s">
        <v>264</v>
      </c>
      <c r="G145" s="46"/>
      <c r="H145" s="60"/>
      <c r="I145" s="69"/>
    </row>
    <row r="146" spans="1:9" ht="45.75" customHeight="1">
      <c r="A146" s="64"/>
      <c r="B146" s="64"/>
      <c r="C146" s="59"/>
      <c r="D146" s="22" t="s">
        <v>257</v>
      </c>
      <c r="E146" s="58"/>
      <c r="F146" s="27" t="s">
        <v>265</v>
      </c>
      <c r="G146" s="46"/>
      <c r="H146" s="60"/>
      <c r="I146" s="69"/>
    </row>
    <row r="147" spans="1:9" ht="29.25" customHeight="1">
      <c r="A147" s="64"/>
      <c r="B147" s="64"/>
      <c r="C147" s="59"/>
      <c r="D147" s="22" t="s">
        <v>289</v>
      </c>
      <c r="E147" s="58"/>
      <c r="F147" s="27" t="s">
        <v>265</v>
      </c>
      <c r="G147" s="46"/>
      <c r="H147" s="60"/>
      <c r="I147" s="69"/>
    </row>
    <row r="148" spans="1:9" ht="29.25" customHeight="1">
      <c r="A148" s="64"/>
      <c r="B148" s="64"/>
      <c r="C148" s="59"/>
      <c r="D148" s="22" t="s">
        <v>263</v>
      </c>
      <c r="E148" s="58"/>
      <c r="F148" s="27" t="s">
        <v>238</v>
      </c>
      <c r="G148" s="46"/>
      <c r="H148" s="60"/>
      <c r="I148" s="69"/>
    </row>
    <row r="149" spans="1:9" ht="28.5" customHeight="1">
      <c r="A149" s="64" t="s">
        <v>67</v>
      </c>
      <c r="B149" s="64"/>
      <c r="C149" s="59" t="s">
        <v>266</v>
      </c>
      <c r="D149" s="22" t="s">
        <v>247</v>
      </c>
      <c r="E149" s="58" t="s">
        <v>252</v>
      </c>
      <c r="F149" s="27" t="s">
        <v>271</v>
      </c>
      <c r="G149" s="46"/>
      <c r="H149" s="60"/>
      <c r="I149" s="69"/>
    </row>
    <row r="150" spans="1:9" ht="45.75" customHeight="1">
      <c r="A150" s="64"/>
      <c r="B150" s="64"/>
      <c r="C150" s="59"/>
      <c r="D150" s="22" t="s">
        <v>248</v>
      </c>
      <c r="E150" s="58"/>
      <c r="F150" s="27" t="s">
        <v>272</v>
      </c>
      <c r="G150" s="46"/>
      <c r="H150" s="60"/>
      <c r="I150" s="69"/>
    </row>
    <row r="151" spans="1:9" ht="60" customHeight="1">
      <c r="A151" s="64"/>
      <c r="B151" s="64"/>
      <c r="C151" s="59"/>
      <c r="D151" s="22" t="s">
        <v>258</v>
      </c>
      <c r="E151" s="58"/>
      <c r="F151" s="27" t="s">
        <v>272</v>
      </c>
      <c r="G151" s="46"/>
      <c r="H151" s="60"/>
      <c r="I151" s="69"/>
    </row>
    <row r="152" spans="1:9" ht="31.5" customHeight="1">
      <c r="A152" s="64"/>
      <c r="B152" s="64"/>
      <c r="C152" s="59"/>
      <c r="D152" s="22" t="s">
        <v>259</v>
      </c>
      <c r="E152" s="58"/>
      <c r="F152" s="27" t="s">
        <v>273</v>
      </c>
      <c r="G152" s="46"/>
      <c r="H152" s="60"/>
      <c r="I152" s="69"/>
    </row>
    <row r="153" spans="1:9" ht="30.75" customHeight="1">
      <c r="A153" s="64" t="s">
        <v>69</v>
      </c>
      <c r="B153" s="64"/>
      <c r="C153" s="59" t="s">
        <v>267</v>
      </c>
      <c r="D153" s="22" t="s">
        <v>247</v>
      </c>
      <c r="E153" s="58" t="s">
        <v>252</v>
      </c>
      <c r="F153" s="27" t="s">
        <v>274</v>
      </c>
      <c r="G153" s="46"/>
      <c r="H153" s="60"/>
      <c r="I153" s="69"/>
    </row>
    <row r="154" spans="1:9" ht="45.75" customHeight="1">
      <c r="A154" s="64"/>
      <c r="B154" s="64"/>
      <c r="C154" s="59"/>
      <c r="D154" s="22" t="s">
        <v>248</v>
      </c>
      <c r="E154" s="58"/>
      <c r="F154" s="27" t="s">
        <v>275</v>
      </c>
      <c r="G154" s="46"/>
      <c r="H154" s="60"/>
      <c r="I154" s="69"/>
    </row>
    <row r="155" spans="1:9" ht="61.5" customHeight="1">
      <c r="A155" s="64"/>
      <c r="B155" s="64"/>
      <c r="C155" s="59"/>
      <c r="D155" s="22" t="s">
        <v>258</v>
      </c>
      <c r="E155" s="58"/>
      <c r="F155" s="27" t="s">
        <v>275</v>
      </c>
      <c r="G155" s="45"/>
      <c r="H155" s="60"/>
      <c r="I155" s="69"/>
    </row>
    <row r="156" spans="1:9" ht="30.75" customHeight="1">
      <c r="A156" s="64"/>
      <c r="B156" s="64"/>
      <c r="C156" s="59"/>
      <c r="D156" s="22" t="s">
        <v>259</v>
      </c>
      <c r="E156" s="58"/>
      <c r="F156" s="27" t="s">
        <v>276</v>
      </c>
      <c r="G156" s="45"/>
      <c r="H156" s="60"/>
      <c r="I156" s="69"/>
    </row>
    <row r="157" spans="1:9" ht="33" customHeight="1">
      <c r="A157" s="64" t="s">
        <v>72</v>
      </c>
      <c r="B157" s="64"/>
      <c r="C157" s="59" t="s">
        <v>268</v>
      </c>
      <c r="D157" s="22" t="s">
        <v>247</v>
      </c>
      <c r="E157" s="58" t="s">
        <v>252</v>
      </c>
      <c r="F157" s="27" t="s">
        <v>274</v>
      </c>
      <c r="G157" s="46"/>
      <c r="H157" s="60"/>
      <c r="I157" s="69"/>
    </row>
    <row r="158" spans="1:9" ht="45.75" customHeight="1">
      <c r="A158" s="64"/>
      <c r="B158" s="64"/>
      <c r="C158" s="59"/>
      <c r="D158" s="22" t="s">
        <v>248</v>
      </c>
      <c r="E158" s="58"/>
      <c r="F158" s="27" t="s">
        <v>275</v>
      </c>
      <c r="G158" s="46"/>
      <c r="H158" s="60"/>
      <c r="I158" s="69"/>
    </row>
    <row r="159" spans="1:9" ht="60" customHeight="1">
      <c r="A159" s="64"/>
      <c r="B159" s="64"/>
      <c r="C159" s="59"/>
      <c r="D159" s="22" t="s">
        <v>258</v>
      </c>
      <c r="E159" s="58"/>
      <c r="F159" s="27" t="s">
        <v>275</v>
      </c>
      <c r="G159" s="46"/>
      <c r="H159" s="60"/>
      <c r="I159" s="69"/>
    </row>
    <row r="160" spans="1:9" ht="29.25" customHeight="1">
      <c r="A160" s="64"/>
      <c r="B160" s="64"/>
      <c r="C160" s="59"/>
      <c r="D160" s="22" t="s">
        <v>259</v>
      </c>
      <c r="E160" s="58"/>
      <c r="F160" s="27" t="s">
        <v>277</v>
      </c>
      <c r="G160" s="46"/>
      <c r="H160" s="60"/>
      <c r="I160" s="69"/>
    </row>
    <row r="161" spans="1:9" ht="30.75" customHeight="1">
      <c r="A161" s="64" t="s">
        <v>74</v>
      </c>
      <c r="B161" s="64"/>
      <c r="C161" s="59" t="s">
        <v>269</v>
      </c>
      <c r="D161" s="22" t="s">
        <v>247</v>
      </c>
      <c r="E161" s="58" t="s">
        <v>252</v>
      </c>
      <c r="F161" s="27" t="s">
        <v>278</v>
      </c>
      <c r="G161" s="46"/>
      <c r="H161" s="60"/>
      <c r="I161" s="69"/>
    </row>
    <row r="162" spans="1:9" ht="45.75" customHeight="1">
      <c r="A162" s="64"/>
      <c r="B162" s="64"/>
      <c r="C162" s="59"/>
      <c r="D162" s="22" t="s">
        <v>248</v>
      </c>
      <c r="E162" s="58"/>
      <c r="F162" s="27" t="s">
        <v>279</v>
      </c>
      <c r="G162" s="46"/>
      <c r="H162" s="60"/>
      <c r="I162" s="69"/>
    </row>
    <row r="163" spans="1:9" ht="60" customHeight="1">
      <c r="A163" s="64"/>
      <c r="B163" s="64"/>
      <c r="C163" s="59"/>
      <c r="D163" s="22" t="s">
        <v>258</v>
      </c>
      <c r="E163" s="58"/>
      <c r="F163" s="27" t="s">
        <v>279</v>
      </c>
      <c r="G163" s="46"/>
      <c r="H163" s="60"/>
      <c r="I163" s="69"/>
    </row>
    <row r="164" spans="1:9" ht="31.5" customHeight="1">
      <c r="A164" s="64"/>
      <c r="B164" s="64"/>
      <c r="C164" s="59"/>
      <c r="D164" s="22" t="s">
        <v>259</v>
      </c>
      <c r="E164" s="58"/>
      <c r="F164" s="27" t="s">
        <v>280</v>
      </c>
      <c r="G164" s="46"/>
      <c r="H164" s="60"/>
      <c r="I164" s="69"/>
    </row>
    <row r="165" spans="1:9" ht="30.75" customHeight="1">
      <c r="A165" s="64" t="s">
        <v>75</v>
      </c>
      <c r="B165" s="64"/>
      <c r="C165" s="59" t="s">
        <v>270</v>
      </c>
      <c r="D165" s="22" t="s">
        <v>247</v>
      </c>
      <c r="E165" s="58" t="s">
        <v>252</v>
      </c>
      <c r="F165" s="27" t="s">
        <v>281</v>
      </c>
      <c r="G165" s="46"/>
      <c r="H165" s="60"/>
      <c r="I165" s="69"/>
    </row>
    <row r="166" spans="1:9" ht="45.75" customHeight="1">
      <c r="A166" s="64"/>
      <c r="B166" s="64"/>
      <c r="C166" s="59"/>
      <c r="D166" s="22" t="s">
        <v>248</v>
      </c>
      <c r="E166" s="58"/>
      <c r="F166" s="27" t="s">
        <v>282</v>
      </c>
      <c r="G166" s="46"/>
      <c r="H166" s="60"/>
      <c r="I166" s="69"/>
    </row>
    <row r="167" spans="1:9" ht="60.75" customHeight="1">
      <c r="A167" s="64"/>
      <c r="B167" s="64"/>
      <c r="C167" s="59"/>
      <c r="D167" s="22" t="s">
        <v>258</v>
      </c>
      <c r="E167" s="58"/>
      <c r="F167" s="27" t="s">
        <v>282</v>
      </c>
      <c r="G167" s="46"/>
      <c r="H167" s="60"/>
      <c r="I167" s="69"/>
    </row>
    <row r="168" spans="1:9" ht="30.75" customHeight="1">
      <c r="A168" s="64"/>
      <c r="B168" s="64"/>
      <c r="C168" s="59"/>
      <c r="D168" s="22" t="s">
        <v>259</v>
      </c>
      <c r="E168" s="58"/>
      <c r="F168" s="27" t="s">
        <v>283</v>
      </c>
      <c r="G168" s="46"/>
      <c r="H168" s="60"/>
      <c r="I168" s="69"/>
    </row>
    <row r="169" spans="1:9" ht="15.75" customHeight="1">
      <c r="A169" s="70"/>
      <c r="B169" s="72"/>
      <c r="C169" s="74" t="s">
        <v>46</v>
      </c>
      <c r="D169" s="75"/>
      <c r="E169" s="78" t="s">
        <v>284</v>
      </c>
      <c r="F169" s="79"/>
      <c r="G169" s="79"/>
      <c r="H169" s="79"/>
      <c r="I169" s="80"/>
    </row>
    <row r="170" spans="1:9" ht="15.75" customHeight="1">
      <c r="A170" s="70"/>
      <c r="B170" s="72"/>
      <c r="C170" s="74"/>
      <c r="D170" s="75"/>
      <c r="E170" s="78" t="s">
        <v>285</v>
      </c>
      <c r="F170" s="79"/>
      <c r="G170" s="79"/>
      <c r="H170" s="79"/>
      <c r="I170" s="80"/>
    </row>
    <row r="171" spans="1:9" ht="15.75" customHeight="1">
      <c r="A171" s="70"/>
      <c r="B171" s="72"/>
      <c r="C171" s="74"/>
      <c r="D171" s="75"/>
      <c r="E171" s="78" t="s">
        <v>286</v>
      </c>
      <c r="F171" s="79"/>
      <c r="G171" s="79"/>
      <c r="H171" s="79"/>
      <c r="I171" s="80"/>
    </row>
    <row r="172" spans="1:9" ht="15.75" customHeight="1">
      <c r="A172" s="70"/>
      <c r="B172" s="72"/>
      <c r="C172" s="74"/>
      <c r="D172" s="75"/>
      <c r="E172" s="78" t="s">
        <v>287</v>
      </c>
      <c r="F172" s="79"/>
      <c r="G172" s="79"/>
      <c r="H172" s="79"/>
      <c r="I172" s="80"/>
    </row>
    <row r="173" spans="1:9" ht="15.75" customHeight="1">
      <c r="A173" s="70"/>
      <c r="B173" s="72"/>
      <c r="C173" s="74"/>
      <c r="D173" s="75"/>
      <c r="E173" s="78" t="s">
        <v>288</v>
      </c>
      <c r="F173" s="79"/>
      <c r="G173" s="79"/>
      <c r="H173" s="79"/>
      <c r="I173" s="80"/>
    </row>
    <row r="174" spans="1:9" ht="15.75" customHeight="1">
      <c r="A174" s="71"/>
      <c r="B174" s="73"/>
      <c r="C174" s="76"/>
      <c r="D174" s="77"/>
      <c r="E174" s="81" t="s">
        <v>78</v>
      </c>
      <c r="F174" s="82"/>
      <c r="G174" s="82"/>
      <c r="H174" s="82"/>
      <c r="I174" s="83"/>
    </row>
  </sheetData>
  <mergeCells count="235">
    <mergeCell ref="A165:A168"/>
    <mergeCell ref="B165:B168"/>
    <mergeCell ref="C165:C168"/>
    <mergeCell ref="E165:E168"/>
    <mergeCell ref="H165:H168"/>
    <mergeCell ref="I165:I168"/>
    <mergeCell ref="E149:E152"/>
    <mergeCell ref="I157:I160"/>
    <mergeCell ref="A161:A164"/>
    <mergeCell ref="B161:B164"/>
    <mergeCell ref="C161:C164"/>
    <mergeCell ref="E161:E164"/>
    <mergeCell ref="H161:H164"/>
    <mergeCell ref="I161:I164"/>
    <mergeCell ref="I149:I152"/>
    <mergeCell ref="E153:E156"/>
    <mergeCell ref="I153:I156"/>
    <mergeCell ref="C149:C152"/>
    <mergeCell ref="B149:B152"/>
    <mergeCell ref="H149:H152"/>
    <mergeCell ref="A153:A156"/>
    <mergeCell ref="B153:B156"/>
    <mergeCell ref="A141:A144"/>
    <mergeCell ref="B141:B144"/>
    <mergeCell ref="C141:C144"/>
    <mergeCell ref="E145:E148"/>
    <mergeCell ref="H141:H144"/>
    <mergeCell ref="E157:E160"/>
    <mergeCell ref="A149:A152"/>
    <mergeCell ref="E141:E144"/>
    <mergeCell ref="H130:H134"/>
    <mergeCell ref="A125:A129"/>
    <mergeCell ref="B125:B129"/>
    <mergeCell ref="C125:C129"/>
    <mergeCell ref="E125:E129"/>
    <mergeCell ref="A118:A123"/>
    <mergeCell ref="B118:B123"/>
    <mergeCell ref="C118:D123"/>
    <mergeCell ref="E118:I118"/>
    <mergeCell ref="E119:I119"/>
    <mergeCell ref="H125:H129"/>
    <mergeCell ref="I125:I129"/>
    <mergeCell ref="A7:A12"/>
    <mergeCell ref="B7:B12"/>
    <mergeCell ref="C7:D12"/>
    <mergeCell ref="A47:A52"/>
    <mergeCell ref="B47:B52"/>
    <mergeCell ref="C47:D52"/>
    <mergeCell ref="E47:I47"/>
    <mergeCell ref="E48:I48"/>
    <mergeCell ref="E49:I49"/>
    <mergeCell ref="E7:I7"/>
    <mergeCell ref="E8:I8"/>
    <mergeCell ref="E9:I9"/>
    <mergeCell ref="E12:I12"/>
    <mergeCell ref="E10:I10"/>
    <mergeCell ref="I37:I41"/>
    <mergeCell ref="E18:E21"/>
    <mergeCell ref="I18:I21"/>
    <mergeCell ref="H13:H17"/>
    <mergeCell ref="H18:H21"/>
    <mergeCell ref="H23:H26"/>
    <mergeCell ref="A18:A21"/>
    <mergeCell ref="B18:B21"/>
    <mergeCell ref="A37:A41"/>
    <mergeCell ref="B37:B41"/>
    <mergeCell ref="B32:B36"/>
    <mergeCell ref="C32:C36"/>
    <mergeCell ref="E32:E36"/>
    <mergeCell ref="H32:H36"/>
    <mergeCell ref="C37:C41"/>
    <mergeCell ref="C22:D22"/>
    <mergeCell ref="E51:I51"/>
    <mergeCell ref="H37:H41"/>
    <mergeCell ref="H42:H46"/>
    <mergeCell ref="I23:I26"/>
    <mergeCell ref="I42:I46"/>
    <mergeCell ref="H27:H31"/>
    <mergeCell ref="I27:I31"/>
    <mergeCell ref="I32:I36"/>
    <mergeCell ref="A56:A60"/>
    <mergeCell ref="B56:B60"/>
    <mergeCell ref="C56:C60"/>
    <mergeCell ref="E56:E60"/>
    <mergeCell ref="H56:H60"/>
    <mergeCell ref="I56:I60"/>
    <mergeCell ref="H67:H71"/>
    <mergeCell ref="B42:B46"/>
    <mergeCell ref="C42:C46"/>
    <mergeCell ref="E50:I50"/>
    <mergeCell ref="E42:E46"/>
    <mergeCell ref="E67:E71"/>
    <mergeCell ref="E52:I52"/>
    <mergeCell ref="H62:H66"/>
    <mergeCell ref="C61:D61"/>
    <mergeCell ref="I141:I144"/>
    <mergeCell ref="E77:I77"/>
    <mergeCell ref="C78:D78"/>
    <mergeCell ref="C62:C66"/>
    <mergeCell ref="B62:B66"/>
    <mergeCell ref="A62:A66"/>
    <mergeCell ref="C67:C71"/>
    <mergeCell ref="B67:B71"/>
    <mergeCell ref="A67:A71"/>
    <mergeCell ref="H91:H95"/>
    <mergeCell ref="A82:A84"/>
    <mergeCell ref="B82:B84"/>
    <mergeCell ref="C82:C84"/>
    <mergeCell ref="E82:E84"/>
    <mergeCell ref="A130:A134"/>
    <mergeCell ref="B130:B134"/>
    <mergeCell ref="E111:I111"/>
    <mergeCell ref="E112:I112"/>
    <mergeCell ref="E113:I113"/>
    <mergeCell ref="I91:I95"/>
    <mergeCell ref="E86:E90"/>
    <mergeCell ref="H86:H90"/>
    <mergeCell ref="I86:I90"/>
    <mergeCell ref="A91:A95"/>
    <mergeCell ref="A136:A140"/>
    <mergeCell ref="B136:B140"/>
    <mergeCell ref="C136:C140"/>
    <mergeCell ref="E136:E140"/>
    <mergeCell ref="A86:A90"/>
    <mergeCell ref="B86:B90"/>
    <mergeCell ref="A80:A81"/>
    <mergeCell ref="B80:B81"/>
    <mergeCell ref="C80:C81"/>
    <mergeCell ref="E80:E81"/>
    <mergeCell ref="B91:B95"/>
    <mergeCell ref="C91:C95"/>
    <mergeCell ref="E91:E95"/>
    <mergeCell ref="A97:A99"/>
    <mergeCell ref="B97:B99"/>
    <mergeCell ref="C97:C99"/>
    <mergeCell ref="E97:E99"/>
    <mergeCell ref="A108:A113"/>
    <mergeCell ref="B108:B113"/>
    <mergeCell ref="C108:D113"/>
    <mergeCell ref="E108:I108"/>
    <mergeCell ref="E109:I109"/>
    <mergeCell ref="E120:I120"/>
    <mergeCell ref="E121:I121"/>
    <mergeCell ref="E62:E66"/>
    <mergeCell ref="A72:A77"/>
    <mergeCell ref="B72:B77"/>
    <mergeCell ref="C72:D77"/>
    <mergeCell ref="E72:I72"/>
    <mergeCell ref="E73:I73"/>
    <mergeCell ref="E74:I74"/>
    <mergeCell ref="E75:I75"/>
    <mergeCell ref="E76:I76"/>
    <mergeCell ref="I62:I66"/>
    <mergeCell ref="H80:H81"/>
    <mergeCell ref="I80:I81"/>
    <mergeCell ref="C85:D85"/>
    <mergeCell ref="C86:C90"/>
    <mergeCell ref="H82:H84"/>
    <mergeCell ref="I82:I84"/>
    <mergeCell ref="C96:D96"/>
    <mergeCell ref="I136:I140"/>
    <mergeCell ref="I67:I71"/>
    <mergeCell ref="C130:C134"/>
    <mergeCell ref="E130:E134"/>
    <mergeCell ref="H97:H99"/>
    <mergeCell ref="I97:I99"/>
    <mergeCell ref="E122:I122"/>
    <mergeCell ref="E123:I123"/>
    <mergeCell ref="C124:D124"/>
    <mergeCell ref="C135:D135"/>
    <mergeCell ref="H136:H140"/>
    <mergeCell ref="I130:I134"/>
    <mergeCell ref="A1:I1"/>
    <mergeCell ref="A3:I3"/>
    <mergeCell ref="A2:I2"/>
    <mergeCell ref="A4:I4"/>
    <mergeCell ref="A53:A55"/>
    <mergeCell ref="B53:B55"/>
    <mergeCell ref="C53:C55"/>
    <mergeCell ref="I53:I55"/>
    <mergeCell ref="E53:E55"/>
    <mergeCell ref="A13:A17"/>
    <mergeCell ref="B13:B17"/>
    <mergeCell ref="C13:C17"/>
    <mergeCell ref="E13:E17"/>
    <mergeCell ref="I13:I17"/>
    <mergeCell ref="E37:E41"/>
    <mergeCell ref="E11:I11"/>
    <mergeCell ref="A42:A46"/>
    <mergeCell ref="C18:C21"/>
    <mergeCell ref="H53:H55"/>
    <mergeCell ref="A23:A31"/>
    <mergeCell ref="B23:B31"/>
    <mergeCell ref="C23:C31"/>
    <mergeCell ref="E23:E31"/>
    <mergeCell ref="A32:A36"/>
    <mergeCell ref="A169:A174"/>
    <mergeCell ref="B169:B174"/>
    <mergeCell ref="C169:D174"/>
    <mergeCell ref="E169:I169"/>
    <mergeCell ref="E170:I170"/>
    <mergeCell ref="E171:I171"/>
    <mergeCell ref="E172:I172"/>
    <mergeCell ref="E173:I173"/>
    <mergeCell ref="E174:I174"/>
    <mergeCell ref="I145:I148"/>
    <mergeCell ref="A145:A148"/>
    <mergeCell ref="B145:B148"/>
    <mergeCell ref="C145:C148"/>
    <mergeCell ref="H145:H148"/>
    <mergeCell ref="H157:H160"/>
    <mergeCell ref="C153:C156"/>
    <mergeCell ref="H153:H156"/>
    <mergeCell ref="A157:A160"/>
    <mergeCell ref="B157:B160"/>
    <mergeCell ref="C157:C160"/>
    <mergeCell ref="A114:A117"/>
    <mergeCell ref="B114:B117"/>
    <mergeCell ref="C114:C117"/>
    <mergeCell ref="H114:H117"/>
    <mergeCell ref="I114:I117"/>
    <mergeCell ref="E114:E117"/>
    <mergeCell ref="A100:A104"/>
    <mergeCell ref="B100:B104"/>
    <mergeCell ref="C100:C104"/>
    <mergeCell ref="E100:E104"/>
    <mergeCell ref="H100:H104"/>
    <mergeCell ref="I100:I104"/>
    <mergeCell ref="A105:A107"/>
    <mergeCell ref="B105:B107"/>
    <mergeCell ref="C105:C107"/>
    <mergeCell ref="E105:E107"/>
    <mergeCell ref="H105:H107"/>
    <mergeCell ref="I105:I107"/>
    <mergeCell ref="E110:I110"/>
  </mergeCells>
  <pageMargins left="0.19685039370078741" right="0.19685039370078741" top="0.19685039370078741" bottom="0.19685039370078741" header="0.31496062992125984" footer="0.31496062992125984"/>
  <pageSetup paperSize="9" scale="93" fitToHeight="20" orientation="landscape" r:id="rId1"/>
</worksheet>
</file>

<file path=xl/worksheets/sheet2.xml><?xml version="1.0" encoding="utf-8"?>
<worksheet xmlns="http://schemas.openxmlformats.org/spreadsheetml/2006/main" xmlns:r="http://schemas.openxmlformats.org/officeDocument/2006/relationships">
  <sheetPr>
    <tabColor theme="5" tint="0.39997558519241921"/>
  </sheetPr>
  <dimension ref="A1:J23"/>
  <sheetViews>
    <sheetView zoomScale="120" zoomScaleNormal="120" zoomScalePageLayoutView="55" workbookViewId="0">
      <selection sqref="A1:J1"/>
    </sheetView>
  </sheetViews>
  <sheetFormatPr defaultRowHeight="15"/>
  <cols>
    <col min="1" max="1" width="15" style="1" customWidth="1"/>
    <col min="2" max="2" width="12.28515625" style="1" customWidth="1"/>
    <col min="3" max="3" width="16.7109375" style="1" customWidth="1"/>
    <col min="4" max="4" width="12.42578125" style="1" customWidth="1"/>
    <col min="5" max="5" width="15.28515625" style="1" customWidth="1"/>
    <col min="6" max="6" width="12.7109375" style="1" customWidth="1"/>
    <col min="7" max="7" width="19.140625" style="1" customWidth="1"/>
    <col min="8" max="8" width="12" style="1" customWidth="1"/>
    <col min="9" max="9" width="13" style="3" customWidth="1"/>
    <col min="10" max="10" width="12.42578125" style="3" customWidth="1"/>
    <col min="11" max="16384" width="9.140625" style="1"/>
  </cols>
  <sheetData>
    <row r="1" spans="1:10" ht="24.75" customHeight="1">
      <c r="A1" s="87" t="s">
        <v>34</v>
      </c>
      <c r="B1" s="88"/>
      <c r="C1" s="88"/>
      <c r="D1" s="88"/>
      <c r="E1" s="88"/>
      <c r="F1" s="88"/>
      <c r="G1" s="88"/>
      <c r="H1" s="88"/>
      <c r="I1" s="88"/>
      <c r="J1" s="89"/>
    </row>
    <row r="2" spans="1:10" ht="104.25" customHeight="1">
      <c r="A2" s="130" t="s">
        <v>39</v>
      </c>
      <c r="B2" s="131"/>
      <c r="C2" s="4" t="s">
        <v>40</v>
      </c>
      <c r="D2" s="2" t="s">
        <v>5</v>
      </c>
      <c r="E2" s="130" t="s">
        <v>41</v>
      </c>
      <c r="F2" s="131"/>
      <c r="G2" s="4" t="s">
        <v>42</v>
      </c>
      <c r="H2" s="4" t="s">
        <v>26</v>
      </c>
      <c r="I2" s="4" t="s">
        <v>43</v>
      </c>
      <c r="J2" s="2" t="s">
        <v>6</v>
      </c>
    </row>
    <row r="3" spans="1:10" ht="15.75">
      <c r="A3" s="132">
        <v>1</v>
      </c>
      <c r="B3" s="133"/>
      <c r="C3" s="2">
        <v>2</v>
      </c>
      <c r="D3" s="2">
        <v>3</v>
      </c>
      <c r="E3" s="130">
        <v>4</v>
      </c>
      <c r="F3" s="131"/>
      <c r="G3" s="2">
        <v>5</v>
      </c>
      <c r="H3" s="2">
        <v>6</v>
      </c>
      <c r="I3" s="2">
        <v>7</v>
      </c>
      <c r="J3" s="2">
        <v>8</v>
      </c>
    </row>
    <row r="4" spans="1:10" ht="18.75" customHeight="1">
      <c r="A4" s="128" t="s">
        <v>7</v>
      </c>
      <c r="B4" s="134">
        <f>SUM(B6:B10)</f>
        <v>352864.24</v>
      </c>
      <c r="C4" s="134">
        <f>SUM(C8,C10)</f>
        <v>7299.44787</v>
      </c>
      <c r="D4" s="126">
        <f>C4/B4</f>
        <v>2.0686278297851888E-2</v>
      </c>
      <c r="E4" s="128" t="s">
        <v>7</v>
      </c>
      <c r="F4" s="134">
        <f>SUM(F6,F7,F8)</f>
        <v>71710</v>
      </c>
      <c r="G4" s="134">
        <f>SUM(G6,G7,G8)</f>
        <v>1332.37258</v>
      </c>
      <c r="H4" s="136">
        <f>G4/F4</f>
        <v>1.8580010877144053E-2</v>
      </c>
      <c r="I4" s="15">
        <f>I8</f>
        <v>8</v>
      </c>
      <c r="J4" s="136">
        <f>I5/F4</f>
        <v>0.11809386040998467</v>
      </c>
    </row>
    <row r="5" spans="1:10" ht="18.75" customHeight="1">
      <c r="A5" s="129"/>
      <c r="B5" s="135"/>
      <c r="C5" s="135"/>
      <c r="D5" s="127"/>
      <c r="E5" s="129"/>
      <c r="F5" s="135"/>
      <c r="G5" s="135"/>
      <c r="H5" s="137"/>
      <c r="I5" s="23">
        <f>I9</f>
        <v>8468.51073</v>
      </c>
      <c r="J5" s="137"/>
    </row>
    <row r="6" spans="1:10" ht="28.5" customHeight="1">
      <c r="A6" s="13" t="s">
        <v>8</v>
      </c>
      <c r="B6" s="6" t="s">
        <v>25</v>
      </c>
      <c r="C6" s="6" t="s">
        <v>25</v>
      </c>
      <c r="D6" s="6" t="s">
        <v>25</v>
      </c>
      <c r="E6" s="13" t="s">
        <v>8</v>
      </c>
      <c r="F6" s="5" t="s">
        <v>25</v>
      </c>
      <c r="G6" s="5" t="s">
        <v>25</v>
      </c>
      <c r="H6" s="5" t="s">
        <v>25</v>
      </c>
      <c r="I6" s="5" t="s">
        <v>25</v>
      </c>
      <c r="J6" s="5" t="s">
        <v>25</v>
      </c>
    </row>
    <row r="7" spans="1:10" ht="28.5" customHeight="1">
      <c r="A7" s="13" t="s">
        <v>9</v>
      </c>
      <c r="B7" s="24">
        <v>211840</v>
      </c>
      <c r="C7" s="24">
        <v>0</v>
      </c>
      <c r="D7" s="50">
        <f>C7/B7</f>
        <v>0</v>
      </c>
      <c r="E7" s="13" t="s">
        <v>9</v>
      </c>
      <c r="F7" s="24">
        <v>10752</v>
      </c>
      <c r="G7" s="24">
        <v>0</v>
      </c>
      <c r="H7" s="50">
        <f>G7/F7</f>
        <v>0</v>
      </c>
      <c r="I7" s="24">
        <v>0</v>
      </c>
      <c r="J7" s="24">
        <v>0</v>
      </c>
    </row>
    <row r="8" spans="1:10" ht="16.5" customHeight="1">
      <c r="A8" s="128" t="s">
        <v>10</v>
      </c>
      <c r="B8" s="134">
        <v>141024.24</v>
      </c>
      <c r="C8" s="134">
        <f>5967.07529+G8</f>
        <v>7299.44787</v>
      </c>
      <c r="D8" s="126">
        <f>C8/B8</f>
        <v>5.176023547441206E-2</v>
      </c>
      <c r="E8" s="128" t="s">
        <v>10</v>
      </c>
      <c r="F8" s="134">
        <v>60958</v>
      </c>
      <c r="G8" s="134">
        <v>1332.37258</v>
      </c>
      <c r="H8" s="136">
        <f>G8/F8</f>
        <v>2.185722267790938E-2</v>
      </c>
      <c r="I8" s="15">
        <v>8</v>
      </c>
      <c r="J8" s="138">
        <f>I9/F8</f>
        <v>0.1389236971357328</v>
      </c>
    </row>
    <row r="9" spans="1:10" ht="16.5" customHeight="1">
      <c r="A9" s="129"/>
      <c r="B9" s="135"/>
      <c r="C9" s="135"/>
      <c r="D9" s="127"/>
      <c r="E9" s="129"/>
      <c r="F9" s="135"/>
      <c r="G9" s="135"/>
      <c r="H9" s="137"/>
      <c r="I9" s="23">
        <v>8468.51073</v>
      </c>
      <c r="J9" s="139"/>
    </row>
    <row r="10" spans="1:10" ht="26.25" customHeight="1">
      <c r="A10" s="14" t="s">
        <v>11</v>
      </c>
      <c r="B10" s="6" t="s">
        <v>25</v>
      </c>
      <c r="C10" s="6" t="s">
        <v>25</v>
      </c>
      <c r="D10" s="6" t="s">
        <v>25</v>
      </c>
      <c r="E10" s="13" t="s">
        <v>11</v>
      </c>
      <c r="F10" s="6" t="s">
        <v>25</v>
      </c>
      <c r="G10" s="6" t="s">
        <v>25</v>
      </c>
      <c r="H10" s="6" t="s">
        <v>25</v>
      </c>
      <c r="I10" s="6" t="s">
        <v>25</v>
      </c>
      <c r="J10" s="6" t="s">
        <v>25</v>
      </c>
    </row>
    <row r="23" spans="3:10">
      <c r="C23" s="8"/>
      <c r="I23" s="1"/>
      <c r="J23" s="1"/>
    </row>
  </sheetData>
  <mergeCells count="23">
    <mergeCell ref="F4:F5"/>
    <mergeCell ref="G4:G5"/>
    <mergeCell ref="H4:H5"/>
    <mergeCell ref="J4:J5"/>
    <mergeCell ref="A8:A9"/>
    <mergeCell ref="B8:B9"/>
    <mergeCell ref="C8:C9"/>
    <mergeCell ref="A1:J1"/>
    <mergeCell ref="D8:D9"/>
    <mergeCell ref="E8:E9"/>
    <mergeCell ref="A2:B2"/>
    <mergeCell ref="A3:B3"/>
    <mergeCell ref="E2:F2"/>
    <mergeCell ref="E3:F3"/>
    <mergeCell ref="F8:F9"/>
    <mergeCell ref="G8:G9"/>
    <mergeCell ref="H8:H9"/>
    <mergeCell ref="J8:J9"/>
    <mergeCell ref="A4:A5"/>
    <mergeCell ref="B4:B5"/>
    <mergeCell ref="C4:C5"/>
    <mergeCell ref="D4:D5"/>
    <mergeCell ref="E4:E5"/>
  </mergeCells>
  <pageMargins left="0.31496062992125984" right="0.31496062992125984" top="0.39370078740157483" bottom="0.39370078740157483" header="0.31496062992125984" footer="0.31496062992125984"/>
  <pageSetup paperSize="9" orientation="landscape" r:id="rId1"/>
  <headerFooter differentFirst="1">
    <oddHeader>&amp;CПриложение</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3"/>
  <sheetViews>
    <sheetView zoomScale="120" zoomScaleNormal="120" workbookViewId="0">
      <selection sqref="A1:B1"/>
    </sheetView>
  </sheetViews>
  <sheetFormatPr defaultRowHeight="15"/>
  <cols>
    <col min="1" max="1" width="33.42578125" style="10" customWidth="1"/>
    <col min="2" max="2" width="107" style="10" customWidth="1"/>
    <col min="3" max="16384" width="9.140625" style="10"/>
  </cols>
  <sheetData>
    <row r="1" spans="1:2" ht="19.5" customHeight="1">
      <c r="A1" s="140" t="s">
        <v>81</v>
      </c>
      <c r="B1" s="141"/>
    </row>
    <row r="2" spans="1:2" ht="29.25" customHeight="1">
      <c r="A2" s="12" t="s">
        <v>35</v>
      </c>
      <c r="B2" s="12" t="s">
        <v>36</v>
      </c>
    </row>
    <row r="3" spans="1:2" ht="286.5" customHeight="1">
      <c r="A3" s="11" t="s">
        <v>83</v>
      </c>
      <c r="B3" s="11" t="s">
        <v>82</v>
      </c>
    </row>
  </sheetData>
  <mergeCells count="1">
    <mergeCell ref="A1:B1"/>
  </mergeCells>
  <pageMargins left="0.39370078740157483" right="0.39370078740157483" top="0.64" bottom="0.31496062992125984" header="0.31496062992125984" footer="0.31496062992125984"/>
  <pageSetup paperSize="9" scale="98" fitToHeight="1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 1</vt:lpstr>
      <vt:lpstr>Раздел 2</vt:lpstr>
      <vt:lpstr>Раздел 3</vt:lpstr>
      <vt:lpstr>'Раздел 1'!Заголовки_для_печати</vt:lpstr>
      <vt:lpstr>'Раздел 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Юлия</cp:lastModifiedBy>
  <cp:lastPrinted>2017-04-25T01:02:44Z</cp:lastPrinted>
  <dcterms:created xsi:type="dcterms:W3CDTF">2014-02-24T03:51:52Z</dcterms:created>
  <dcterms:modified xsi:type="dcterms:W3CDTF">2017-04-26T09:34:45Z</dcterms:modified>
</cp:coreProperties>
</file>