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55" windowWidth="14355" windowHeight="7815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calcChain.xml><?xml version="1.0" encoding="utf-8"?>
<calcChain xmlns="http://schemas.openxmlformats.org/spreadsheetml/2006/main">
  <c r="C10" i="7"/>
  <c r="I4"/>
  <c r="C4"/>
  <c r="B10" l="1"/>
  <c r="I5"/>
  <c r="F4"/>
  <c r="B4" l="1"/>
  <c r="J4" l="1"/>
  <c r="J10"/>
  <c r="H10"/>
  <c r="D10" l="1"/>
  <c r="D8" l="1"/>
  <c r="D6"/>
  <c r="G4" l="1"/>
  <c r="D4"/>
  <c r="H4" l="1"/>
</calcChain>
</file>

<file path=xl/sharedStrings.xml><?xml version="1.0" encoding="utf-8"?>
<sst xmlns="http://schemas.openxmlformats.org/spreadsheetml/2006/main" count="1193" uniqueCount="976">
  <si>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</si>
  <si>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</si>
  <si>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</si>
  <si>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</si>
  <si>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</si>
  <si>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</si>
  <si>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</si>
  <si>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</si>
  <si>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</si>
  <si>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</si>
  <si>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</si>
  <si>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</si>
  <si>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</si>
  <si>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</si>
  <si>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</si>
  <si>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</si>
  <si>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</si>
  <si>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</si>
  <si>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</si>
  <si>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</si>
  <si>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</si>
  <si>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</si>
  <si>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</si>
  <si>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</si>
  <si>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</si>
  <si>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_ </t>
  </si>
  <si>
    <t>Оценка исполнения на дату отчета, %</t>
  </si>
  <si>
    <t>Раздел I. Выполнение плана-графика основных мероприятий</t>
  </si>
  <si>
    <t>15.</t>
  </si>
  <si>
    <t>16.</t>
  </si>
  <si>
    <t>17.</t>
  </si>
  <si>
    <t>18.</t>
  </si>
  <si>
    <t>24.</t>
  </si>
  <si>
    <t>26.</t>
  </si>
  <si>
    <t>27.</t>
  </si>
  <si>
    <t>28.</t>
  </si>
  <si>
    <t>29.</t>
  </si>
  <si>
    <t>30.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</si>
  <si>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</si>
  <si>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</si>
  <si>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</si>
  <si>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</si>
  <si>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</si>
  <si>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</si>
  <si>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</si>
  <si>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</si>
  <si>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</si>
  <si>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</si>
  <si>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</si>
  <si>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</si>
  <si>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Причина несоблюдения планового срока                                                                                   и меры по исполнению мероприятия</t>
  </si>
  <si>
    <t>Содержание объектов благоустройства и озеленения на территории Уссурийского городского округа</t>
  </si>
  <si>
    <t>главный специалист отдела благо-устройства МКУ УГО УБ Лакида А.Н.</t>
  </si>
  <si>
    <t>Ремонт и обустройство объектов (элементов) благоустройства и озеленения на территории Уссурийского городского округа</t>
  </si>
  <si>
    <t>31.</t>
  </si>
  <si>
    <t>Итого по Программе:</t>
  </si>
  <si>
    <t>начальник отдела благо-устройства
МКУ УГО УБ 
Нибукина Э.Э.</t>
  </si>
  <si>
    <t>1.3.1. Проведение электронного аукциона. Заключение контракта с победителем.</t>
  </si>
  <si>
    <t>1.3.2. Контроль за исполнением контракта.</t>
  </si>
  <si>
    <t>1.3.3. Отчет об исполнении контракта.</t>
  </si>
  <si>
    <t>1.4.1. Проведение электронного аукциона. Заключение контракта с победителем.</t>
  </si>
  <si>
    <t>1.4.2. Контроль за исполнением контракта.</t>
  </si>
  <si>
    <t>1.4.3. Отчет об исполнении контракта.</t>
  </si>
  <si>
    <t>14.</t>
  </si>
  <si>
    <t>19.</t>
  </si>
  <si>
    <t>20.</t>
  </si>
  <si>
    <t>21.</t>
  </si>
  <si>
    <t>22.</t>
  </si>
  <si>
    <t>23.</t>
  </si>
  <si>
    <t xml:space="preserve">           средства краевого бюджета 0 тыс.руб.;</t>
  </si>
  <si>
    <t xml:space="preserve">           средства федерального бюджета 0 тыс.руб.</t>
  </si>
  <si>
    <t>0 /</t>
  </si>
  <si>
    <t>главный специалист отдела благо-устройства МКУ УГО УБ                 Тищенко В.А.</t>
  </si>
  <si>
    <t>Задача 1: Приведение в надлежащее состояние существующих и обустройство новых объектов благоустройства и озеленения, обеспечение ухода за ними, а также содержание территорий общего пользования, не переданных в аренду или собственность</t>
  </si>
  <si>
    <t>Основное мероприятие. Мероприятия по благоустройству и озеленению территории Уссурийского городского округа</t>
  </si>
  <si>
    <t>1.1.</t>
  </si>
  <si>
    <t>1.1.1. Содержание объектов благоустройства и озеленения в I квартале 2019 года</t>
  </si>
  <si>
    <t>01.01.19г.-31.03.19г.</t>
  </si>
  <si>
    <t>1.1.1.1. Контроль за исполнением контракта, заключенного в 2018 году.</t>
  </si>
  <si>
    <t>1.1.1.2. Отчет об исполнении контракта.</t>
  </si>
  <si>
    <t xml:space="preserve"> 01.10.19г.-
01.11.19г.
</t>
  </si>
  <si>
    <t>1.1.1.3. Уточнение начальной (максимальной) цены контракта на I квартал 2020 года, внесение изменений в план-график размещения заказов на поставки товаров, выполнение работ, оказание услуг.</t>
  </si>
  <si>
    <t xml:space="preserve"> 15.11.19г.-
31.12.19г.
</t>
  </si>
  <si>
    <t>1.1.1.4. Проведение электронного аукциона. Заключение контракта с победителем.</t>
  </si>
  <si>
    <t>1.1.2. Содержание территории ледового городка</t>
  </si>
  <si>
    <t>1.1.2.1. Контроль за исполнением контракта, заключенного в 2018 году.</t>
  </si>
  <si>
    <t>1.1.2.2. Отчет об исполнении контракта.</t>
  </si>
  <si>
    <t xml:space="preserve"> 01.01.19г.-
31.01.19г.
</t>
  </si>
  <si>
    <t>20.02.19г.</t>
  </si>
  <si>
    <t>1.1.2.3. Уточнение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</si>
  <si>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>1.1.2.4. Проведение электронного аукциона. Заключение контракта с победителем.</t>
  </si>
  <si>
    <t xml:space="preserve"> 15.11.19г.-
13.12.19г.
</t>
  </si>
  <si>
    <t>1.1.3. Уборка центральной площади во время проведения ярмарок и праздничных мероприятий</t>
  </si>
  <si>
    <t>1.1.3.1. Проведение электронного аукциона. Заключение контракта с победителем.</t>
  </si>
  <si>
    <t xml:space="preserve"> 01.01.19г.-
30.01.19г.
</t>
  </si>
  <si>
    <t xml:space="preserve"> 01.01.19г.-
28.01.19г.
</t>
  </si>
  <si>
    <t xml:space="preserve"> 01.02.19г.- 15.12.19г.</t>
  </si>
  <si>
    <t>1.1.3.2. Контроль за исполнением контракта.</t>
  </si>
  <si>
    <t>1.1.3.3. Отчет об исполнении контракта.</t>
  </si>
  <si>
    <t>27.12.19г.</t>
  </si>
  <si>
    <t>1.1.3.4. Уточнение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</si>
  <si>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 xml:space="preserve"> 01.11.19г.-
09.12.19г.
</t>
  </si>
  <si>
    <t>1.1.3.5. Проведение электронного аукциона.</t>
  </si>
  <si>
    <t xml:space="preserve">18.12.19г-
31.12.19г.
</t>
  </si>
  <si>
    <t>1.1.4. Выполнение работ 
по посадке и уходу 
за цветниками</t>
  </si>
  <si>
    <t>главный специалист отдела благо-устройства МКУ УГО УБ Смолиговец А.С.</t>
  </si>
  <si>
    <t>1.1.4.1. Проведение электронного аукциона. Заключение контракта с победителем.</t>
  </si>
  <si>
    <t xml:space="preserve"> 01.02.19г.-
15.03.19г.
</t>
  </si>
  <si>
    <t>1.1.4.2. Контроль за исполнением контракта.</t>
  </si>
  <si>
    <t xml:space="preserve"> 01.04.19г.- 15.11.19г.</t>
  </si>
  <si>
    <t>1.1.4.3. Отчет об исполнении контракта.</t>
  </si>
  <si>
    <t>1.1.4.4. 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</si>
  <si>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>16.12.19г.</t>
  </si>
  <si>
    <t xml:space="preserve"> 01.10.19г.-
29.11.19г.
</t>
  </si>
  <si>
    <t>1.1.5. Содержание объектов озеленения и благоустройства во II квартале 2019 года</t>
  </si>
  <si>
    <t>1.1.5.1. Проведение электронного аукциона. Заключение контракта с победителем.</t>
  </si>
  <si>
    <t xml:space="preserve"> 11.02.19г.-
20.03.19г.
</t>
  </si>
  <si>
    <t>1.1.5.2. Контроль за исполнением контракта.</t>
  </si>
  <si>
    <t xml:space="preserve"> 01.04.19г.- 30.06.19г.</t>
  </si>
  <si>
    <t>1.1.5.3. Отчет об исполнении контракта.</t>
  </si>
  <si>
    <t>16.07.19г.</t>
  </si>
  <si>
    <t>1.1.5.4. Разработка технического задания, обоснование начальной (максимальной) цены контракта на II квартал 2020 года, внесение изменений в план-график размещения заказов на поставки товаров, выполнение работ, оказание услуг.</t>
  </si>
  <si>
    <t>1.1.6. Содержание объектов озеленения и благоустройства в III квартале 2019 года</t>
  </si>
  <si>
    <t xml:space="preserve">  01.04.19г.-
13.05.19г.
</t>
  </si>
  <si>
    <t>1.1.6.1. Проведение электронного аукциона. Заключение контракта с победителем.</t>
  </si>
  <si>
    <t>1.1.6.2. Контроль за исполнением контракта.</t>
  </si>
  <si>
    <t xml:space="preserve"> 01.07.19г.- 30.09.19г.</t>
  </si>
  <si>
    <t>1.1.6.3. Отчет об исполнении контракта.</t>
  </si>
  <si>
    <t>18.10.19г.</t>
  </si>
  <si>
    <t>1.1.6.4. Разработка технического задания, обоснование начальной (максимальной) цены контракта на III квартал 2020 года, внесение изменений в план-график размещения заказов на поставки товаров, выполнение работ, оказание услуг.</t>
  </si>
  <si>
    <t>1.1.7. Содержание объектов озеленения и благоустройства в IV квартале 2019 года</t>
  </si>
  <si>
    <t>1.1.7.1. Проведение электронного аукциона. Заключение контракта с победителем.</t>
  </si>
  <si>
    <t>1.1.7.2. Контроль за исполнением контракта.</t>
  </si>
  <si>
    <t>1.1.7.3. Разработка технического задания, обоснование начальной (максимальной) цены контракта на IV квартал 2020 года, внесение изменений в план-график размещения заказов на поставки товаров, выполнение работ, оказание услуг.</t>
  </si>
  <si>
    <t xml:space="preserve"> 01.10.19г.- 31.12.19г.</t>
  </si>
  <si>
    <t>1.2.</t>
  </si>
  <si>
    <t>1.2.1. Разработка технических заданий                                                                                                                  к контрактам.</t>
  </si>
  <si>
    <t xml:space="preserve">начальник отдела благо-устройства Нибукина Э.Э.,
главный специалист отдела благо-устройства МКУ УГО УБ Лакида А.Н.,
главный специалист отдела благо-устройства МКУ УГО УБ Тищенко В.А.
</t>
  </si>
  <si>
    <t>1.2.2.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</si>
  <si>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 21.01.19г.-
28.02.19г.
</t>
  </si>
  <si>
    <t xml:space="preserve"> 01.03.19г.-
29.03.19г.
</t>
  </si>
  <si>
    <t xml:space="preserve">1.2.3. Заключение контрактов 
(закупка у единственного поставщика).
</t>
  </si>
  <si>
    <t xml:space="preserve">  01.04.19г.-
30.04.19г.
</t>
  </si>
  <si>
    <t>1.2.4. Контроль за исполнением контрактов</t>
  </si>
  <si>
    <t xml:space="preserve"> 06.05.19г.-
29.11.19г.
</t>
  </si>
  <si>
    <t>1.2.5. Отчеты об исполнении контрактов.</t>
  </si>
  <si>
    <t>1.3.</t>
  </si>
  <si>
    <t xml:space="preserve">Содержание и ремонт фонтанов </t>
  </si>
  <si>
    <t xml:space="preserve"> 21.01.19г.-
29.03.19г.
</t>
  </si>
  <si>
    <t xml:space="preserve"> 01.04.19г.-
11.11.19г.
</t>
  </si>
  <si>
    <t>02.12.19г.</t>
  </si>
  <si>
    <t>3.4. 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</si>
  <si>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>1.4.</t>
  </si>
  <si>
    <t>Организация общественных мероприятий по благоустройству 
и озеленению</t>
  </si>
  <si>
    <t xml:space="preserve"> 01.02.19г.-
11.03.19г.
</t>
  </si>
  <si>
    <t xml:space="preserve"> 01.04.19г.- 31.10.19г.</t>
  </si>
  <si>
    <t>15.11.19г.</t>
  </si>
  <si>
    <t>1.4.4. 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</si>
  <si>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>1.5.</t>
  </si>
  <si>
    <t>Содержание зеленых насаждений</t>
  </si>
  <si>
    <t>1.5.1.Проведение весенне-осенних посадок,  в том числе приобретение посадочного материала и полив, а также уход за посадками деревьев</t>
  </si>
  <si>
    <t>1.5.1.1. Проведение электронного аукциона. Заключение контракта с победителем.</t>
  </si>
  <si>
    <t xml:space="preserve"> 01.03.19г.- 29.03.19г.</t>
  </si>
  <si>
    <t xml:space="preserve"> 01.04.19г.-
07.11.19г.
</t>
  </si>
  <si>
    <t>1.5.1.2. Контроль за исполнением контракта.</t>
  </si>
  <si>
    <t>1.5.1.3. Отчет об исполнении контракта.</t>
  </si>
  <si>
    <t>22.11.19г.</t>
  </si>
  <si>
    <t>1.5.1.4.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</si>
  <si>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 xml:space="preserve">1.5.2.Содержание зеленых насаждений </t>
  </si>
  <si>
    <t>1.5.2.1. Проведение электронного аукциона. Заключение контракта с победителем.</t>
  </si>
  <si>
    <t xml:space="preserve"> 31.01.19г.-
26.03.19г.
</t>
  </si>
  <si>
    <t>1.5.2.2. Контроль за исполнением контракта.</t>
  </si>
  <si>
    <t xml:space="preserve"> 26.03.19г.-
27.12.19г.
</t>
  </si>
  <si>
    <t>1.5.2.3. Отчет об исполнении контракта.</t>
  </si>
  <si>
    <t>30.12.19г.</t>
  </si>
  <si>
    <t>1.5.2.4. 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</si>
  <si>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 xml:space="preserve"> 02.10.19г.-
29.11.19г.
</t>
  </si>
  <si>
    <t>1.7.</t>
  </si>
  <si>
    <t>Установка некапитальных нестационарных сооружений санитарно-бытового назначения</t>
  </si>
  <si>
    <t>план - 94,00 тыс.руб.</t>
  </si>
  <si>
    <t xml:space="preserve"> 21.01.19г.- 31.01.19г.</t>
  </si>
  <si>
    <t>1.7.1.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</si>
  <si>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1.7.2. Заключение контракта 
(закупка у единственного поставщика)
</t>
  </si>
  <si>
    <t>1.7.3. Контроль за исполнением контракта</t>
  </si>
  <si>
    <t xml:space="preserve"> 01.03.19г.- 01.04.19г.</t>
  </si>
  <si>
    <t xml:space="preserve"> 01.02.19г.- 28.02.19г.</t>
  </si>
  <si>
    <t>1.7.4. Отчет об исполнении контракта</t>
  </si>
  <si>
    <t>15.04.19г.</t>
  </si>
  <si>
    <t>1.8.</t>
  </si>
  <si>
    <t>Содержание территорий общего пользования, не переданных в аренду или собственность</t>
  </si>
  <si>
    <t>1.8.1. на территории города Уссурийска:</t>
  </si>
  <si>
    <t>1.8.1.1. Комплексное содержание территорий общего пользования, не переданных в аренду или собственность</t>
  </si>
  <si>
    <t>1.8.1.1.1. Контроль за исполнением контракта, заключенного в 2018 году</t>
  </si>
  <si>
    <t>1.8.1.1.2. Отчет об исполнении контракта</t>
  </si>
  <si>
    <t>31.12.19г.</t>
  </si>
  <si>
    <t xml:space="preserve"> 01.01.19г.-
31.12.19г.
</t>
  </si>
  <si>
    <t>1.8.1.1.3.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</t>
  </si>
  <si>
    <t xml:space="preserve"> 01.10.19г.-
11.11.19г.
</t>
  </si>
  <si>
    <t>1.8.1.1.4. Проведение электронного аукциона. Заключение контракта с победителем</t>
  </si>
  <si>
    <t>1.8.1.2. Ликвидация мест несанкционированного складирования бесхозяйных твердых коммунальных отходов на территориях общего пользования, не переданных в аренду или собственность</t>
  </si>
  <si>
    <t>1.8.1.2.1.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</si>
  <si>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 xml:space="preserve"> 09.01.19г.-14.01.19г.</t>
  </si>
  <si>
    <t>главный специалист отдела благо-устройства МКУ УГО УБ                  Тищенко В.А.</t>
  </si>
  <si>
    <t xml:space="preserve">1.8.1.2.2. Заключение контракта 
(закупка у единственного поставщика)
</t>
  </si>
  <si>
    <t>15.01.19г.</t>
  </si>
  <si>
    <t>1.8.1.2.3. Контроль за исполнением контракта</t>
  </si>
  <si>
    <t xml:space="preserve"> 15.01.19г.-
01.05.19г.
</t>
  </si>
  <si>
    <t>1.8.1.2.4. Отчет об исполнении контракта</t>
  </si>
  <si>
    <t>17.05.19г.</t>
  </si>
  <si>
    <t xml:space="preserve">1.8.1.3. Ликвидация мест несанкционированного складирования бесхозяйных твердых коммунальных отходов на земельных участках, находящихся в собственности Уссурийского городского округа, не переданных в аренду или пользование, а также земельных участках, собственность на которые не разграничена  </t>
  </si>
  <si>
    <t>1.8.1.3.1. Проведение электронного аукциона. Заключение контракта с победителем</t>
  </si>
  <si>
    <t>главный специалист отдела благо-устройства МКУ УГО УБ          Тищенко В.А.</t>
  </si>
  <si>
    <t xml:space="preserve"> 31.01.19г.-01.03.19г.</t>
  </si>
  <si>
    <t>1.8.1.3.2. Контроль за исполнением контракта</t>
  </si>
  <si>
    <t xml:space="preserve"> 04.03.19г.-31.12.19г.
</t>
  </si>
  <si>
    <t>1.8.1.3.3. Отчет об исполнении контракта</t>
  </si>
  <si>
    <t>1.8.1.3.4.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</si>
  <si>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 xml:space="preserve">  01.10.19г.-
 11.11.19г.
</t>
  </si>
  <si>
    <t>1.8.1.3.5. Проведение электронного аукциона. Заключение контракта с победителем</t>
  </si>
  <si>
    <t xml:space="preserve">  15.11.19г.-
 31.12.19г.
</t>
  </si>
  <si>
    <t>1.8.1.4. Подбор, транспортировка и обезвреживание биологических отходов, в том числе трупов животных, обнаруженных в неустановленных местах (на обочинах дорог, на территориях общего пользования, земельных участках, собственность на которые неразграничена)</t>
  </si>
  <si>
    <t>1.8.1.4.1. Контроль за исполнением контракта</t>
  </si>
  <si>
    <t>главный специалист отдела благо-устройства МКУ УГО УБ            Тищенко В.А.</t>
  </si>
  <si>
    <t xml:space="preserve"> 15.01.19г.-
27.12.19г.
</t>
  </si>
  <si>
    <t>1.8.1.4.2. Отчет об исполнении контракта</t>
  </si>
  <si>
    <t xml:space="preserve">31.12.19г.
</t>
  </si>
  <si>
    <t>1.8.1.4.3.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</t>
  </si>
  <si>
    <t xml:space="preserve">1.8.1.5. Выкашивание зеленых зон со  сбором скошенной травы и случайного мусора </t>
  </si>
  <si>
    <t>1.8.1.5.1. Проведение электронного аукциона. Заключение контракта с победителем</t>
  </si>
  <si>
    <t xml:space="preserve"> 01.03.19г.-
05.04.19г.
</t>
  </si>
  <si>
    <t>1.8.1.5.2. Контроль за исполнением контракта</t>
  </si>
  <si>
    <t xml:space="preserve"> 10.04.19г.- 29.11.19г.
</t>
  </si>
  <si>
    <t>1.8.1.5.3. Отчет об исполнении контракта</t>
  </si>
  <si>
    <t xml:space="preserve">20.12.19г.
</t>
  </si>
  <si>
    <t>1.8.1.5.4.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</t>
  </si>
  <si>
    <t>управление жилищной политики заместитель начальника отдела Сивков Р.С.</t>
  </si>
  <si>
    <t xml:space="preserve"> 09.01.19г.-
30.01.19г.
</t>
  </si>
  <si>
    <t xml:space="preserve"> 09.01.19г.-
30.01.19г.
</t>
  </si>
  <si>
    <t>начальник управления закупок Сражевская М.В., начальник управления жилищной политики              Янкин Н.Л.</t>
  </si>
  <si>
    <t xml:space="preserve"> 01.03.19г.-
30.05.19г.
</t>
  </si>
  <si>
    <t xml:space="preserve"> 31.05.19г.-25.12.19г.</t>
  </si>
  <si>
    <t xml:space="preserve">25.12.19г.
</t>
  </si>
  <si>
    <t>заместитель начальника отдела Сивков Р.С.</t>
  </si>
  <si>
    <t>главный специалист отдела благо-устройства МКУ УГО УБ              Тищенко В.А.</t>
  </si>
  <si>
    <t>1.8.1.7.1. Разработка технического задания к контракту.</t>
  </si>
  <si>
    <t>1.8.1.7.2.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</si>
  <si>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1.8.1.7.3. Заключение контракта  (закупка у единственного поставщика).</t>
  </si>
  <si>
    <t>31.01.19г.</t>
  </si>
  <si>
    <t xml:space="preserve">1.8.1.7.5. Отчет об исполнении контракта.
</t>
  </si>
  <si>
    <t>1.8.1.8.1. Разработка технического задания к контракту.</t>
  </si>
  <si>
    <t>1.8.1.8.4. Контроль за исполнением контракта.</t>
  </si>
  <si>
    <t xml:space="preserve"> 28.01.19г.- 30.01.19г.</t>
  </si>
  <si>
    <t xml:space="preserve"> 24.01.19г.- 25.01.19г.</t>
  </si>
  <si>
    <t>1.8.1.8. Выполнение работ по расчистке замусоренных территорий общего пользования, не переданных в аренду или собственность на территории города Уссурийска</t>
  </si>
  <si>
    <t>25.02.19г.</t>
  </si>
  <si>
    <t xml:space="preserve"> 20.02.19г.- 22.02.19г.</t>
  </si>
  <si>
    <t xml:space="preserve"> 18.02.19г.- 19.02.19г.</t>
  </si>
  <si>
    <t>главный специалист отдела благо-устройства МКУ УГО УБ                      Тищенко В.А.</t>
  </si>
  <si>
    <t>1.8.1.9.1. Разработка технического задания к контракту.</t>
  </si>
  <si>
    <t>1.8.1.9.3. Проведение электронного аукциона. Заключение контракта с победителем.</t>
  </si>
  <si>
    <t>1.8.1.9.4. Контроль за исполнением контракта.</t>
  </si>
  <si>
    <t xml:space="preserve"> 25.02.19г.- 01.02.19г.</t>
  </si>
  <si>
    <t>25.</t>
  </si>
  <si>
    <t>1.8.2. в сельских населенных пунктах:</t>
  </si>
  <si>
    <t>план - 4000,00 тыс.руб.</t>
  </si>
  <si>
    <t xml:space="preserve">1.8.2.1. Уборка мусора на территориях общего пользования, не переданных в аренду или собственность, в населенных пунктах Уссурийского городского округа
</t>
  </si>
  <si>
    <t>1.8.2.1.1. Разработка технического задания к контракту</t>
  </si>
  <si>
    <t>1.8.2.1.2.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</si>
  <si>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 xml:space="preserve"> 01.12.18г.-
29.12.18г.
</t>
  </si>
  <si>
    <t xml:space="preserve"> 09.01.19г.-
31.01.19г.
</t>
  </si>
  <si>
    <t>1.8.2.1.3. Проведение электронного аукциона. Заключение контракта с победителем</t>
  </si>
  <si>
    <t xml:space="preserve">  09.01.19г.-
15.02.19г.
</t>
  </si>
  <si>
    <t>1.8.2.1.4. Контроль за исполнением контракта</t>
  </si>
  <si>
    <t xml:space="preserve">  15.02.19г.-
 15.12.19г.
</t>
  </si>
  <si>
    <t>1.8.2.1.5. Отчет об исполнении контракта</t>
  </si>
  <si>
    <t xml:space="preserve">  15.02.19г.-
 15.12.19г.
</t>
  </si>
  <si>
    <t xml:space="preserve">1.8.2.2. Ликвидация мест несанкционированного складирования бесхозяйных твердых коммунальных отходов на земельных участках, находящихся в собственности Уссурийского городского округа, не переданных в аренду или пользование, а также земельных участках, собственность на которые не разграничена
</t>
  </si>
  <si>
    <t>1.8.2.2.1. Разработка технического задания к контракту</t>
  </si>
  <si>
    <t>1.8.2.2.2.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</si>
  <si>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1.8.2.2.3. Проведение электронного аукциона. Заключение контракта с победителем</t>
  </si>
  <si>
    <t xml:space="preserve"> 09.01.19г.-
15.02.19г.
</t>
  </si>
  <si>
    <t>1.8.2.2.4. Контроль за исполнением контракта</t>
  </si>
  <si>
    <t xml:space="preserve"> 15.02.19г.-
15.12.19г.
</t>
  </si>
  <si>
    <t>1.8.2.2.5. Отчет об исполнении контракта</t>
  </si>
  <si>
    <t xml:space="preserve"> 15.02.19г.-
15.12.19г.
</t>
  </si>
  <si>
    <t>1.8.2.3. Скашивание травы вручную на территориях общего пользования, не переданных в аренду или собственность в населенных пунктам Уссурийского городского округа</t>
  </si>
  <si>
    <t>1.8.2.3.1. Разработка технического задания к контракту</t>
  </si>
  <si>
    <t>1.8.2.3.2.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</si>
  <si>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1.8.2.3.3. Проведение электронного аукциона. Заключение контракта с победителем</t>
  </si>
  <si>
    <t xml:space="preserve">  01.03.19г.-
 01.04.19г.
</t>
  </si>
  <si>
    <t>1.8.2.3.4. Контроль за исполнением контракта</t>
  </si>
  <si>
    <t xml:space="preserve"> 01.05.19г.-
30.09.19г.
</t>
  </si>
  <si>
    <t>1.8.2.3.5. Отчет об исполнении контракта</t>
  </si>
  <si>
    <t xml:space="preserve"> 01.05.19г.-
30.09.19г.
</t>
  </si>
  <si>
    <t>Задача 2: Предотвращение и устранение загрязнений водных объектов</t>
  </si>
  <si>
    <t>Основное мероприятие. Предотвращение и устранение загрязнений водных объектов</t>
  </si>
  <si>
    <t>план - 1700,00 тыс.руб.</t>
  </si>
  <si>
    <t>2.1.1. Проведение электронного аукциона. Заключение контракта с победителем</t>
  </si>
  <si>
    <t>2.1.</t>
  </si>
  <si>
    <t>Подготовительные работы и эксплуатация временных площадок для складирования снега и льда</t>
  </si>
  <si>
    <t>главный специалист отдела благо-устройства МКУ УГО УБ                          Тищенко В.А.</t>
  </si>
  <si>
    <t xml:space="preserve"> 09.01.19г.- 28.01.19г.</t>
  </si>
  <si>
    <t>2.1.2. Контроль за исполнением контракта</t>
  </si>
  <si>
    <t xml:space="preserve"> 29.01.19г.-  31.12.19г.
</t>
  </si>
  <si>
    <t xml:space="preserve">2.1.3. Отчет об исполнении контракта
</t>
  </si>
  <si>
    <t xml:space="preserve">  01.10.19г.-
 29.11.19г.
</t>
  </si>
  <si>
    <t>2.1.5. Проведение электронного аукциона. Заключение контракта с победителем</t>
  </si>
  <si>
    <t xml:space="preserve"> 02.12.19г.-31.12.19г.</t>
  </si>
  <si>
    <t>2.2.</t>
  </si>
  <si>
    <t>Проведение работ по очистке и обеззараживанию шахтных колодцев, ликвидации аварийных шахтных колодцев</t>
  </si>
  <si>
    <t>2.2.1. Разработка технического задания к контракту</t>
  </si>
  <si>
    <t xml:space="preserve">главный специалист 
1 разряда Управления 
по работе 
с террито-риями Разуваева Е.Н.
</t>
  </si>
  <si>
    <t xml:space="preserve"> 01.02.19г.-28.02.19г.
</t>
  </si>
  <si>
    <t>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</si>
  <si>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 xml:space="preserve">2.2.3. Проведение запроса котировок. Заключение контракта с победителем 
</t>
  </si>
  <si>
    <t xml:space="preserve"> 01.03.19г.-01.04.19г.
</t>
  </si>
  <si>
    <t>2.2.4. Контроль за исполнением контракта</t>
  </si>
  <si>
    <t xml:space="preserve">  01.04.19г.-15.07.19г.
</t>
  </si>
  <si>
    <t>2.2.5. Отчет об исполнении контракта</t>
  </si>
  <si>
    <t xml:space="preserve">  01.04.19г.-15.07.19г.</t>
  </si>
  <si>
    <t>Задача 3: Формирование экологической культуры населения Уссурийского городского округа.</t>
  </si>
  <si>
    <t>32.</t>
  </si>
  <si>
    <t>Основное мероприятие. Формирование экологической культуры населения Уссурийского городского округа</t>
  </si>
  <si>
    <t>план - 200,00 тыс.руб.</t>
  </si>
  <si>
    <t>33.</t>
  </si>
  <si>
    <t>3.1.</t>
  </si>
  <si>
    <t>Расходы на проведение экологической пропаганды среди населения</t>
  </si>
  <si>
    <t>начальник отдела пресс-службы Тесленко О.А.</t>
  </si>
  <si>
    <t>3.1.1. Разработка технического задания к контракту</t>
  </si>
  <si>
    <t xml:space="preserve"> 04.02.19г.-14.02.19г.</t>
  </si>
  <si>
    <t>3.1.2.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</si>
  <si>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 xml:space="preserve"> 15.02.19г.-18.02.19г.</t>
  </si>
  <si>
    <t>3.1.3. Проведение электронного аукциона. Заключение контракта с победителем</t>
  </si>
  <si>
    <t xml:space="preserve"> 28.02.19г.-29.03.19г.</t>
  </si>
  <si>
    <t>3.1.4. Контроль за исполнением контракта</t>
  </si>
  <si>
    <t xml:space="preserve"> 01.04.19г.-30.10.19г.</t>
  </si>
  <si>
    <t>3.1.5. Отчет об исполнении контракта</t>
  </si>
  <si>
    <t xml:space="preserve"> 01.11.19г.-05.11.19г.</t>
  </si>
  <si>
    <t>34.</t>
  </si>
  <si>
    <t>3.2.</t>
  </si>
  <si>
    <t>Организация и проведение  конкурсов экологической направленности</t>
  </si>
  <si>
    <t>план - 100,00 тыс.руб.</t>
  </si>
  <si>
    <t>3.2.1. Муниципальная экологическая акция «Зимние заботы»</t>
  </si>
  <si>
    <t>35.</t>
  </si>
  <si>
    <t>3.2.1.1. Составление и утверждение сметы</t>
  </si>
  <si>
    <t>3.2.1.2. Составление и заключение договоров на приобретение материальных ценностей (канцтоваров) для проведения мероприятия</t>
  </si>
  <si>
    <t xml:space="preserve"> 23.01.19г.- 04.02.19г.</t>
  </si>
  <si>
    <t xml:space="preserve"> 14.01.19г.-21.01.19г.</t>
  </si>
  <si>
    <t>3.2.1.3. Составление и заключение договоров на приобретение грамот и дипломов для награждения победителей и участников мероприятия</t>
  </si>
  <si>
    <t>3.2.1.4. Составление и заключение договоров на призы и подарки</t>
  </si>
  <si>
    <t>3.2.1.5. Проведение мероприятия</t>
  </si>
  <si>
    <t>13.02.19г.</t>
  </si>
  <si>
    <t>3.2.1.6. Вручение призов</t>
  </si>
  <si>
    <t xml:space="preserve">МБОУ ДО СЮН
 Баева А.В.
</t>
  </si>
  <si>
    <t>3.2.2. Муниципальный экологический конкурс творческих работ «Здоровье планеты в моих руках»</t>
  </si>
  <si>
    <t>36.</t>
  </si>
  <si>
    <t>3.2.2.1. Составление и утверждение сметы</t>
  </si>
  <si>
    <t xml:space="preserve"> 01.02.19г.-08.02.19г.</t>
  </si>
  <si>
    <t>3.2.2.2. Составление и заключение договоров на приобретение материальных ценностей (канцтоваров) для проведения мероприятия</t>
  </si>
  <si>
    <t xml:space="preserve"> 11.02.19г.- 22.02.19г.</t>
  </si>
  <si>
    <t>3.2.2.3. Составление и заключение договоров на приобретение грамот и дипломов для награждения победителей и участников мероприятия</t>
  </si>
  <si>
    <t>3.2.2.4. Проведение мероприятия</t>
  </si>
  <si>
    <t>13.03.19г.</t>
  </si>
  <si>
    <t>3.2.2.5. Вручение дипломов и грамот</t>
  </si>
  <si>
    <t>МБОУ ДО СЮН
 Баева А.В.</t>
  </si>
  <si>
    <t>37.</t>
  </si>
  <si>
    <t>3.2.3. Муниципальная научно-практическая конференция для школьников «Экологическая обстановка округа: проблемы и перспективы»</t>
  </si>
  <si>
    <t>3.2.3.1. Составление и утверждение сметы</t>
  </si>
  <si>
    <t xml:space="preserve"> 01.03.19г.- 11.03.19г.</t>
  </si>
  <si>
    <t>3.2.3.2. Составление и заключение договоров на приобретение материальных ценностей для проведения мероприятия</t>
  </si>
  <si>
    <t xml:space="preserve"> 13.03.19г.- 18.03.19г.</t>
  </si>
  <si>
    <t>3.2.3.3. Составление и заключение договоров на приобретение материальных ценностей (канцтоваров) для проведения мероприятия</t>
  </si>
  <si>
    <t>3.2.3.4. Составление и заключение договоров на приобретение грамот и дипломов для награждения победителей и участников мероприятия</t>
  </si>
  <si>
    <t>3.2.3.5. Составление и заключение договоров на призы и подарки</t>
  </si>
  <si>
    <t>3.2.3.6. Проведение мероприятия</t>
  </si>
  <si>
    <t>29.03.19г.</t>
  </si>
  <si>
    <t>3.2.3.7. Вручение призов</t>
  </si>
  <si>
    <t>38.</t>
  </si>
  <si>
    <t>3.2.4. Муниципальная экологическая акция «От экологии души к Экограду»</t>
  </si>
  <si>
    <t>3.2.4.1. Составление и утверждение сметы</t>
  </si>
  <si>
    <t xml:space="preserve"> 25.03.19г.- 29.03.19г.</t>
  </si>
  <si>
    <t>3.2.4.2. Составление и заключение договоров на приобретение грамот и дипломов для награждения победителей и участников мероприятия</t>
  </si>
  <si>
    <t xml:space="preserve">  01.04.19г.- 12.04.19г.</t>
  </si>
  <si>
    <t>3.2.4.3. Составление и заключение договоров на призы и подарки</t>
  </si>
  <si>
    <t xml:space="preserve"> 01.04.19г.- 12.04.19г.</t>
  </si>
  <si>
    <t>3.2.4.4. Проведение мероприятия</t>
  </si>
  <si>
    <t>3.2.4.5. Вручение призов</t>
  </si>
  <si>
    <t>24.04.19г.</t>
  </si>
  <si>
    <t>3.2.5. Муниципальный экологический конкурс проектов по благоустройству территорий среди образовательных учреждений «Уютный двор – красивый город!»</t>
  </si>
  <si>
    <t>39.</t>
  </si>
  <si>
    <t>3.2.5.1. Составление и утверждение сметы</t>
  </si>
  <si>
    <t xml:space="preserve"> 22.04.19г.- 26.04.19г.</t>
  </si>
  <si>
    <t>3.2.5.2. Составление и заключение договоров на приобретение материальных ценностей (канцтоваров) для проведения мероприятия</t>
  </si>
  <si>
    <t xml:space="preserve"> 30.04.19г.- 13.05.19г.</t>
  </si>
  <si>
    <t>3.2.5.3. Составление и заключение договоров на приобретение грамот и дипломов для награждения победителей и участников</t>
  </si>
  <si>
    <t>3.2.5.4. Составление и заключение договоров на призы и подарки</t>
  </si>
  <si>
    <t>3.2.5.5. Проведение мероприятия</t>
  </si>
  <si>
    <t>22.05.19г.</t>
  </si>
  <si>
    <t>3.2.5.6. Вручение призов</t>
  </si>
  <si>
    <t>40.</t>
  </si>
  <si>
    <t>3.2.6. Муниципальная экологическая игра «Эта Земля – твоя и моя»</t>
  </si>
  <si>
    <t>3.2.6.1. Составление и утверждение сметы</t>
  </si>
  <si>
    <t xml:space="preserve"> 20.05.19г.- 24.05.19г.</t>
  </si>
  <si>
    <t>3.2.6.2. Составление и заключение договоров на приобретение грамот и дипломов для награждения победителей и участников</t>
  </si>
  <si>
    <t xml:space="preserve"> 27.05.19г.- 03.06.19г.</t>
  </si>
  <si>
    <t>3.2.6.3. Составление и заключение договоров на призы и подарки</t>
  </si>
  <si>
    <t>3.2.6.4. Проведение мероприятия</t>
  </si>
  <si>
    <t>12.06.19г.</t>
  </si>
  <si>
    <t>3.2.6.5. Вручение призов</t>
  </si>
  <si>
    <t>3.2.7. Муниципальный экологический конкурс фоторабот «Природа Приморья в объективе»</t>
  </si>
  <si>
    <t>41.</t>
  </si>
  <si>
    <t>3.2.7.1. Составление и утверждение сметы</t>
  </si>
  <si>
    <t>3.2.7.2. Составление и заключение договоров на приобретение материальных ценностей (канцтоваров) для проведения мероприятия</t>
  </si>
  <si>
    <t xml:space="preserve"> 04.06.19г.- 14.06.19г.</t>
  </si>
  <si>
    <t xml:space="preserve">  04.06.19г.-  14.06.19г.</t>
  </si>
  <si>
    <t>3.2.7.3. Составление и заключение договоров на приобретение грамот и дипломов для награждения победителей и участников</t>
  </si>
  <si>
    <t>3.2.7.4. Проведение мероприятия</t>
  </si>
  <si>
    <t>26.06.19г.</t>
  </si>
  <si>
    <t>3.2.7.5. Вручение дипломов и грамот</t>
  </si>
  <si>
    <t>42.</t>
  </si>
  <si>
    <t xml:space="preserve">3.2.8. Муниципальный природоохранный фестиваль «Тигриный день» </t>
  </si>
  <si>
    <t>3.2.8.1. Составление и утверждение сметы</t>
  </si>
  <si>
    <t xml:space="preserve"> 19.08.19г.- 30.08.19г.</t>
  </si>
  <si>
    <t>3.2.8.2. Составление и заключение договоров на приобретение материальных ценностей (канцтоваров) для проведения мероприятия</t>
  </si>
  <si>
    <t>3.2.8.3. Составление и заключение договоров на приобретение грамот и дипломов для награждения победителей и участников</t>
  </si>
  <si>
    <t xml:space="preserve"> 30.08.19г.- 06.09.19г.</t>
  </si>
  <si>
    <t>3.2.8.4. Составление и заключение договоров на призы и подарки</t>
  </si>
  <si>
    <t>3.2.8.5. Проведение мероприятия</t>
  </si>
  <si>
    <t>25.09.19г.</t>
  </si>
  <si>
    <t>3.2.8.6. Вручение призов</t>
  </si>
  <si>
    <t>43.</t>
  </si>
  <si>
    <t>3.2.9. Муниципальный экологический конкурс видеороликов «Юный ЭКОрепортёр»</t>
  </si>
  <si>
    <t>3.2.9.1. Составление и утверждение сметы</t>
  </si>
  <si>
    <t xml:space="preserve"> 16.09.19г.- 27.09.19г.</t>
  </si>
  <si>
    <t>3.2.9.2. Составление и заключение договоров на приобретение материальных ценностей для проведения мероприятия</t>
  </si>
  <si>
    <t xml:space="preserve"> 25.09.19г.- 07.10.19г. </t>
  </si>
  <si>
    <t>3.2.9.3. Составление и заключение договоров на приобретение грамот и дипломов для награждения победителей и участников</t>
  </si>
  <si>
    <t>3.2.9.4. Составление и заключение договоров на призы и подарки</t>
  </si>
  <si>
    <t>3.2.9.5. Проведение мероприятия</t>
  </si>
  <si>
    <t>23.10.19г.</t>
  </si>
  <si>
    <t>3.2.9.6. Вручение призов</t>
  </si>
  <si>
    <t>44.</t>
  </si>
  <si>
    <t>3.2.10. Муниципальный экологический фестиваль Экомоды «Талантов россыпь – гениев полет»</t>
  </si>
  <si>
    <t>3.2.10.1. Составление и утверждение сметы</t>
  </si>
  <si>
    <t xml:space="preserve"> 14.10.19г.- 21.10.19г.</t>
  </si>
  <si>
    <t>3.2.10.2. Составление и заключение договоров на приобретение материальных ценностей (канцтоваров) для проведения мероприятия</t>
  </si>
  <si>
    <t xml:space="preserve"> 21.10.19г.- 05.11.19г.</t>
  </si>
  <si>
    <t>3.2.10.3. Составление и заключение договоров на приобретение грамот и дипломов для награждения победителей и участников</t>
  </si>
  <si>
    <t>3.2.10.4. Составление и заключение договоров на призы и подарки</t>
  </si>
  <si>
    <t>3.2.10.5. Проведение мероприятия</t>
  </si>
  <si>
    <t>20.11.19г.</t>
  </si>
  <si>
    <t>3.2.10.6. Вручение призов</t>
  </si>
  <si>
    <t>45.</t>
  </si>
  <si>
    <t>3.2.11. Муниципальный конкурс отчетов деятельности учреждений «Эко Марафон»</t>
  </si>
  <si>
    <t>3.2.11.1. Составление и утверждение сметы</t>
  </si>
  <si>
    <t xml:space="preserve"> 11.11.19г.- 18.11.19г.</t>
  </si>
  <si>
    <t>3.2.11.2. Составление и заключение договоров на приобретение материальных ценностей (канцтоваров) для проведения мероприятия</t>
  </si>
  <si>
    <t xml:space="preserve"> 20.11.19г.- 29.11.19г.</t>
  </si>
  <si>
    <t>3.2.11.3. Составление и заключение договоров на приобретение грамот и дипломов для награждения победителей и участников</t>
  </si>
  <si>
    <t>3.2.11.4. Составление и заключение договоров на призы и подарки</t>
  </si>
  <si>
    <t>3.2.11.5. Проведение мероприятия</t>
  </si>
  <si>
    <t>11.12.19г.</t>
  </si>
  <si>
    <t>3.2.11.6. Вручение призов</t>
  </si>
  <si>
    <t>Постановление администрации Уссурийского городского округа                                                                                          от 24 января 2019 года № 144-НПА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</si>
  <si>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с целью приведения объемов финансирования мероприятий Программы в соответствие с решением Думы Уссурийского городского округа о бюджете.
В соответствии с вносимыми изменениями общий объем финансирования Программы снижается на 1 570,59 тыс. рублей.
На ожидаемые результаты и целевые индикаторы Программы вносимые изменения не влияют.
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</si>
  <si>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в связи с перераспределением средств между мероприятиями.
1. Экономия бюджетных средств в сумме 94 000,00 рублей, сложившаяся в результате проведения аукциона в электронном форме                                                            п. 1.1. «Содержание объектов благоустройства и озеленения на территории Уссурийского городского округа» – 94 000,00 рублей; 
2. Сложившуюся  экономию необходимо направить:  
п. 1.7. «Демонтаж пришедших в негодность, изготовление (приобретение) и установка некапитальных нестационарных сооружений санитарно - бытового назначения – 1 адрес + 94 000,00 рублей.
В соответствии с вносимыми изменениями общий объем финансирования Программы не меняется.
На ожидаемые результаты и целевые индикаторы Программы вносимые изменения не влияют.
</t>
  </si>
  <si>
    <t>Постановление администрации Уссурийского городского округа                                                                                          от 06 марта 2019 года № 500-НПА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</si>
  <si>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 xml:space="preserve"> 01.03.19г.-
29.03.19г.</t>
  </si>
  <si>
    <t xml:space="preserve"> 01.02.19г.-
19.03.19г.
</t>
  </si>
  <si>
    <t>12/1.</t>
  </si>
  <si>
    <t>1.4.2.Организация работ по сбору и вывоз мусора в рамках проведения общественных мероприятий по благоустройству и озеленению (двухмесячники, месячники, декадники, акции) на территории Уссурийского городского округа - приобретение инвентаря</t>
  </si>
  <si>
    <t>1.4.2.1. Разработка технического задания к контракту.</t>
  </si>
  <si>
    <t>1.4.2.2.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</si>
  <si>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1.4.2.3. Заключение контракта  (закупка у единственного поставщика).</t>
  </si>
  <si>
    <t>1.4.2.4. Контроль за исполнением контракта.</t>
  </si>
  <si>
    <t>1.4.2.5. Отчет об исполнении контракта.</t>
  </si>
  <si>
    <t>06.03.19г.</t>
  </si>
  <si>
    <t xml:space="preserve">  27.02.19г. - 05.03.19г.</t>
  </si>
  <si>
    <t xml:space="preserve">  21.02.19г. -26.02.19г.</t>
  </si>
  <si>
    <t xml:space="preserve">  07.03.19г.- 31.03.19г.</t>
  </si>
  <si>
    <t xml:space="preserve">  31.01.19г. - 12.03.19г.</t>
  </si>
  <si>
    <t>Выполнено, контракт № 16/29,                 от 07.12.18г.,                                                  на сумму 205,77 тыс.руб.                                          оплачено 205,77 тыс.руб.</t>
  </si>
  <si>
    <t>Выполнено, договор № 2                                                       от 15.01.19г.                                                       на сумму 99,75 тыс.руб.,                                             оплачено 99,75 тыс.руб.</t>
  </si>
  <si>
    <t xml:space="preserve"> 04.03.19г.-19.03.19г.</t>
  </si>
  <si>
    <t xml:space="preserve">  11.02.19г. - 25.03.19г.</t>
  </si>
  <si>
    <t xml:space="preserve">  01.02.19г. - 25.03.19г.</t>
  </si>
  <si>
    <t xml:space="preserve">19.03.19г. </t>
  </si>
  <si>
    <t xml:space="preserve"> 20.03.19г.- 01.04.19г.</t>
  </si>
  <si>
    <t>23/1.</t>
  </si>
  <si>
    <t>23/2.</t>
  </si>
  <si>
    <t>23/3.</t>
  </si>
  <si>
    <t>23/4.</t>
  </si>
  <si>
    <t>1.8.1.10.1. Разработка технического задания к контракту.</t>
  </si>
  <si>
    <t>1.8.1.10.2.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</si>
  <si>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1.8.1.10.4. Контроль за исполнением контракта.</t>
  </si>
  <si>
    <t xml:space="preserve">1.8.1.10.5. Отчет об исполнении контракта.
</t>
  </si>
  <si>
    <t xml:space="preserve"> 11.03.19г.-26.03.19г.</t>
  </si>
  <si>
    <t xml:space="preserve"> 01.03.19г.- 07.03.19г.</t>
  </si>
  <si>
    <t xml:space="preserve"> 15.01.19г.-
04.03.19г.
</t>
  </si>
  <si>
    <t>12.03.19г.</t>
  </si>
  <si>
    <t xml:space="preserve"> 15.02.19г.-
29.03.19г.
</t>
  </si>
  <si>
    <t xml:space="preserve">  09.01.19г.-
13.03.19г.
</t>
  </si>
  <si>
    <t xml:space="preserve">  09.01.19г.-
22.02.19г.
</t>
  </si>
  <si>
    <t>Документы для проведения закупки переданы в управление закупок согласно графику в марте 2019 года. В связи с поправками, внесенными в документацию, внесено изменение в план-график по срокам проведения закупки.</t>
  </si>
  <si>
    <t>В связи с необходимостью уточнения росписи бюджетных ассигнований срок проведения электронного аукциона перенесен на апрель 2019 года.</t>
  </si>
  <si>
    <t xml:space="preserve"> 14.01.19г.-18.01.19г.</t>
  </si>
  <si>
    <t xml:space="preserve"> 23.01.19г.- 30.01.19г.</t>
  </si>
  <si>
    <t xml:space="preserve"> 11.02.19г.- 06.03.19г.</t>
  </si>
  <si>
    <t xml:space="preserve"> 01.03.19г. </t>
  </si>
  <si>
    <t>05.03.19г.</t>
  </si>
  <si>
    <t>план - 62600,00 тыс.руб.</t>
  </si>
  <si>
    <t>план - 500,00 тыс.руб.</t>
  </si>
  <si>
    <t>19.04.19г.</t>
  </si>
  <si>
    <t>01.01.19г.- 31.03.19г.</t>
  </si>
  <si>
    <t xml:space="preserve"> 01.02.19г.- 30.06.19г.</t>
  </si>
  <si>
    <t xml:space="preserve">  01.04.19г.-
17.06.19г.
</t>
  </si>
  <si>
    <t>9/1.</t>
  </si>
  <si>
    <t>начальник отдела благо-устройства Нибукина Э.Э.</t>
  </si>
  <si>
    <t>Выполнено, договор № 30                         от 24.04.19г.,                                                  на сумму 98,39 тыс.руб.                                                  оплачено 98,39 тыс.руб.</t>
  </si>
  <si>
    <t>20.05.19г.</t>
  </si>
  <si>
    <t>19.04.19г.- 23.04.19г.</t>
  </si>
  <si>
    <t xml:space="preserve"> 15.04.19г.-18.04.19г.</t>
  </si>
  <si>
    <t xml:space="preserve"> 24.04.19г.-03.05.19г.</t>
  </si>
  <si>
    <t>10/1.</t>
  </si>
  <si>
    <t>17.04.19г.</t>
  </si>
  <si>
    <t>Выполнено, договор № 28                         от 17.04.19г.,                                                  на сумму 52,01 тыс.руб.                                                  оплачено 52,01 тыс.руб.</t>
  </si>
  <si>
    <t>17.04.19г.- 29.04.19г.</t>
  </si>
  <si>
    <t>1.1.8. Выполнение работ по противоклещевой обработке объекта благоустройства - парк на ул. Лермонтова в г. Уссурийске</t>
  </si>
  <si>
    <t>1.1.8.1. Разработка технического задания к контракту.</t>
  </si>
  <si>
    <t>1.1.8.2.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</si>
  <si>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1.1.8.3. Заключение контракта  (закупка у единственного поставщика).</t>
  </si>
  <si>
    <t>1.1.8.4. Контроль за исполнением контракта.</t>
  </si>
  <si>
    <t>1.1.8.5. Отчет об исполнении контракта.</t>
  </si>
  <si>
    <t>1.2.2.1. Разработка технического задания к контракту.</t>
  </si>
  <si>
    <t>1.2.2.2.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</si>
  <si>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1.2.2.3. Заключение контракта  (закупка у единственного поставщика).</t>
  </si>
  <si>
    <t>1.2.2.4. Контроль за исполнением контракта.</t>
  </si>
  <si>
    <t>1.2.2.5. Отчет об исполнении контракта.</t>
  </si>
  <si>
    <t>Выполнено, договор № 33                         от 29.04.19г.,                                                  на сумму 25,00 тыс.руб.                                                  оплачено 25,00 тыс.руб.</t>
  </si>
  <si>
    <t>29.04.19г.</t>
  </si>
  <si>
    <t xml:space="preserve"> 29.04.19г.- 08.05.19г.</t>
  </si>
  <si>
    <t>24.05.19г.</t>
  </si>
  <si>
    <t xml:space="preserve"> 15.04.19г.- 21.04.19г.</t>
  </si>
  <si>
    <t>10/2.</t>
  </si>
  <si>
    <t>1.2.2. Выполнение работ по покраске металлических урн для установки на центрльной площади г. Уссурийска в ходе проведения общественных мероприятий (ярмарки, праздники)</t>
  </si>
  <si>
    <t>1.2.3. Выполнение работ по благоустройству территории по ул. Володарского</t>
  </si>
  <si>
    <t>1.2.3.1. Разработка технического задания к контракту.</t>
  </si>
  <si>
    <t>1.2.3.2.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</si>
  <si>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1.2.3.3. Заключение контракта  (закупка у единственного поставщика).</t>
  </si>
  <si>
    <t>1.2.3.4. Контроль за исполнением контракта.</t>
  </si>
  <si>
    <t>1.2.3.5. Отчет об исполнении контракта.</t>
  </si>
  <si>
    <t>Выполнено, договор № 35                         от 29.04.19г.,                                                  на сумму 87,70 тыс.руб.                                                  оплачено 87,70 тыс.руб.</t>
  </si>
  <si>
    <t xml:space="preserve"> 18.04.19г.- 26.04.19г.</t>
  </si>
  <si>
    <t xml:space="preserve"> 10.04.19г.- 17.04.19г.</t>
  </si>
  <si>
    <t>10/3.</t>
  </si>
  <si>
    <t xml:space="preserve">1.2.4. Выполнение работ по демонтажу деформированного асфальтобетонного покрытия и разборке бортового камня на объекте благоустройства в г. Уссурийске по ул. Некрасова, 76  </t>
  </si>
  <si>
    <t>30.04.19г.</t>
  </si>
  <si>
    <t xml:space="preserve"> 30.04.19г.- 15.05.19г.</t>
  </si>
  <si>
    <t xml:space="preserve"> 23.04.19г.- 29.04.19г.</t>
  </si>
  <si>
    <t xml:space="preserve"> 16.04.19г.- 22.04.19г.</t>
  </si>
  <si>
    <t>10/4.</t>
  </si>
  <si>
    <t>1.2.4.1. Разработка технического задания к контракту.</t>
  </si>
  <si>
    <t>1.2.4.2.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</si>
  <si>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1.2.4.3. Заключение контракта  (закупка у единственного поставщика).</t>
  </si>
  <si>
    <t>1.2.4.4. Контроль за исполнением контракта.</t>
  </si>
  <si>
    <t>1.2.4.5. Отчет об исполнении контракта.</t>
  </si>
  <si>
    <t>1.2.5.1. Разработка технического задания к контракту.</t>
  </si>
  <si>
    <t>1.2.5.2.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</si>
  <si>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1.2.5.3. Заключение контракта  (закупка у единственного поставщика).</t>
  </si>
  <si>
    <t>1.2.5.4. Контроль за исполнением контракта.</t>
  </si>
  <si>
    <t>1.2.5.5. Отчет об исполнении контракта.</t>
  </si>
  <si>
    <t>06.05.19г.</t>
  </si>
  <si>
    <t xml:space="preserve"> 06.05.19г.- 17.05.19г.</t>
  </si>
  <si>
    <t>10/5.</t>
  </si>
  <si>
    <t>1.2.6.1. Разработка технического задания к контракту.</t>
  </si>
  <si>
    <t>1.2.6.2.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</si>
  <si>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1.2.6.3. Заключение контракта  (закупка у единственного поставщика).</t>
  </si>
  <si>
    <t>1.2.6.4. Контроль за исполнением контракта.</t>
  </si>
  <si>
    <t>1.2.6.5. Отчет об исполнении контракта.</t>
  </si>
  <si>
    <t xml:space="preserve"> 24.04.19г.- 30.04.19г.</t>
  </si>
  <si>
    <t xml:space="preserve"> 18.04.19г.- 23.04.19г.</t>
  </si>
  <si>
    <t>Выполнено, договор № 38                         от 06.05.19г.,                                                  на сумму 99,60 тыс.руб.                                                  оплачено 99,60 тыс.руб.</t>
  </si>
  <si>
    <t>07.05.19г.</t>
  </si>
  <si>
    <t xml:space="preserve"> 07.05.19г.- 20.05.19г. </t>
  </si>
  <si>
    <t>27.05.19г.</t>
  </si>
  <si>
    <t xml:space="preserve"> 25.04.19г.- 06.05.19г.</t>
  </si>
  <si>
    <t xml:space="preserve"> 22.04.19г.- 25.04.19г.</t>
  </si>
  <si>
    <t>10/6.</t>
  </si>
  <si>
    <t>1.2.7.1. Разработка технического задания к контракту.</t>
  </si>
  <si>
    <t>1.2.7.2.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</si>
  <si>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1.2.7.3. Заключение контракта  (закупка у единственного поставщика).</t>
  </si>
  <si>
    <t>1.2.7.4. Контроль за исполнением контракта.</t>
  </si>
  <si>
    <t>1.2.7.5. Отчет об исполнении контракта.</t>
  </si>
  <si>
    <t>Выполнено, договор № 43                         от 07.05.19г.,                                                  на сумму 99,78 тыс.руб.                                                  оплачено 99,78 тыс.руб.</t>
  </si>
  <si>
    <t>10/7.</t>
  </si>
  <si>
    <t>31.05.19г.</t>
  </si>
  <si>
    <t xml:space="preserve"> 31.05.19г.- 07.06.19г. </t>
  </si>
  <si>
    <t>18.06.19г.</t>
  </si>
  <si>
    <t xml:space="preserve"> 24.05.19г.- 30.05.19г.</t>
  </si>
  <si>
    <t xml:space="preserve"> 20.05.19г.- 23.05.19г.</t>
  </si>
  <si>
    <t>10/8.</t>
  </si>
  <si>
    <t>1.2.8.1. Разработка технического задания к контракту.</t>
  </si>
  <si>
    <t>1.2.8.2.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</si>
  <si>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1.2.8.3. Заключение контракта  (закупка у единственного поставщика).</t>
  </si>
  <si>
    <t>1.2.8.4. Контроль за исполнением контракта.</t>
  </si>
  <si>
    <t>1.2.8.5. Отчет об исполнении контракта.</t>
  </si>
  <si>
    <t>1.2.9.1. Разработка технического задания к контракту.</t>
  </si>
  <si>
    <t>1.2.9.2.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</si>
  <si>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1.2.9.3. Заключение контракта  (закупка у единственного поставщика).</t>
  </si>
  <si>
    <t>1.2.9.4. Контроль за исполнением контракта.</t>
  </si>
  <si>
    <t>1.2.9.5. Отчет об исполнении контракта.</t>
  </si>
  <si>
    <t>03.06.19г.</t>
  </si>
  <si>
    <t xml:space="preserve"> 03.06.19г.- 15.06.19г.</t>
  </si>
  <si>
    <t>25.06.19г.</t>
  </si>
  <si>
    <t xml:space="preserve"> 28.05.19г.- 31.05.19г.</t>
  </si>
  <si>
    <t xml:space="preserve"> 22.05.19г.- 27.05.19г.</t>
  </si>
  <si>
    <t>10/9.</t>
  </si>
  <si>
    <t>Выполнено, договор № 48                         от 03.06.19г.,                                                  на сумму 10,00 тыс.руб.                                                  оплачено 10,00 тыс.руб.</t>
  </si>
  <si>
    <t>1.2.10.1. Разработка технического задания к контракту.</t>
  </si>
  <si>
    <t>1.2.10.2.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</si>
  <si>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1.2.10.3. Заключение контракта  (закупка у единственного поставщика).</t>
  </si>
  <si>
    <t>1.2.10.4. Контроль за исполнением контракта.</t>
  </si>
  <si>
    <t>1.2.10.5. Отчет об исполнении контракта.</t>
  </si>
  <si>
    <t>10/10.</t>
  </si>
  <si>
    <t>главный специалист отдела благо-устройства МКУ УГО УБ Малышева Е.И.</t>
  </si>
  <si>
    <t>1.2.11.1. Разработка технического задания к контракту.</t>
  </si>
  <si>
    <t>1.2.11.2.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</si>
  <si>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1.2.11.3. Заключение контракта  (закупка у единственного поставщика).</t>
  </si>
  <si>
    <t>1.2.11.4. Контроль за исполнением контракта.</t>
  </si>
  <si>
    <t>1.2.11.5. Отчет об исполнении контракта.</t>
  </si>
  <si>
    <t xml:space="preserve"> 10.06.19г.- 17.06.19г.</t>
  </si>
  <si>
    <t xml:space="preserve"> 31.05.19г.- 07.06.19г.</t>
  </si>
  <si>
    <t>10/11.</t>
  </si>
  <si>
    <t>1.2.5. Выполнение работ по благоустройству газонов по ул. Некрасова, 60</t>
  </si>
  <si>
    <t>Выполнено, договор № 37                         от 30.04.19г.,                                                  на сумму 79,04 тыс.руб.                                                  оплачено 79,04 тыс.руб.</t>
  </si>
  <si>
    <t>10/12.</t>
  </si>
  <si>
    <t>1.2.6. Выполнение работ по установке бортовых камней по ул. Володарского</t>
  </si>
  <si>
    <t>1.2.7. Выполнение работ по устройству бортового камня на объекте благоустройства в г. Уссурийске по                         ул. Некрасова, 76</t>
  </si>
  <si>
    <t>1.2.8. Выполнение работ по устройству асфальтобетонного покрытия  на объекте благоустройства в г. Уссурийске по ул. Некрасова, 76</t>
  </si>
  <si>
    <t xml:space="preserve">1.2.9. Выполнение работ по снятию деформированных асфальтобетонных покрытий и разборке бортового камня на объекте благоустройства в г. Уссурийске по ул. Некрасова, 76 </t>
  </si>
  <si>
    <t>1.2.10. Выполнение работ по устройству бортового камня и асфальтобетонного покрытия на объекте благоустройства в г. Уссурийске по ул. Некрасова, 76</t>
  </si>
  <si>
    <t>1.2.11. Выполнение работ по подсыпке и выравниванию газонов растительным грунтом по ул. Володарского</t>
  </si>
  <si>
    <t>1.2.12. Выполнение работ по разработке дизайн-проекта благоустройства сквера по ул. Ленинградская в г. Уссурийске.</t>
  </si>
  <si>
    <t>1.2.12.1. Разработка технического задания к контракту.</t>
  </si>
  <si>
    <t>1.2.12.2.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</si>
  <si>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1.2.12.3. Заключение контракта  (закупка у единственного поставщика).</t>
  </si>
  <si>
    <t>1.2.12.4. Контроль за исполнением контракта.</t>
  </si>
  <si>
    <t>1.2.12.5. Отчет об исполнении контракта.</t>
  </si>
  <si>
    <t>1.2.13. Выполнение работ по разработке дизайн-проекта благоустройства сквера по Молодежная в с. Воздвиженка Уссурийского городского округа</t>
  </si>
  <si>
    <t>1.2.13.1. Разработка технического задания к контракту.</t>
  </si>
  <si>
    <t>1.2.13.2.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</si>
  <si>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1.2.13.3. Заключение контракта  (закупка у единственного поставщика).</t>
  </si>
  <si>
    <t>1.2.13.4. Контроль за исполнением контракта.</t>
  </si>
  <si>
    <t>1.2.13.5. Отчет об исполнении контракта.</t>
  </si>
  <si>
    <t xml:space="preserve"> 21.01.19г.-
29.04.19г.
</t>
  </si>
  <si>
    <t>10.04.19г.</t>
  </si>
  <si>
    <t>Выполнено, договор № 10                              от 06.03.19г.,                                            на сумму 95,00 тыс.руб.                                       оплачено 95,00 тыс.руб.</t>
  </si>
  <si>
    <t xml:space="preserve"> 01.03.19г.- 22.04.19г.</t>
  </si>
  <si>
    <t>факт - 94,00 тыс.руб.</t>
  </si>
  <si>
    <t xml:space="preserve">  01.03.19г.-
12.04.19г.
</t>
  </si>
  <si>
    <t xml:space="preserve"> 27.03.19г.- 22.04.19г.</t>
  </si>
  <si>
    <t>Выполнено, договор № 9                                                                 от 25.02.19г.                                             на сумму 99,99 тыс. руб.,                             оплачено 99,99 тыс. руб.</t>
  </si>
  <si>
    <t>25.02.19г.- 20.05.19г.</t>
  </si>
  <si>
    <t>30.05.19г.</t>
  </si>
  <si>
    <t xml:space="preserve"> 20.03.19г.- 12.04.19г.</t>
  </si>
  <si>
    <t>В работе, контракт № 4/36                                                                 от 28.01.19г.                                             на сумму 1499,99 тыс. руб.,                             оплачено 232,85 тыс. руб.</t>
  </si>
  <si>
    <t>факт - 232,85 тыс.руб.</t>
  </si>
  <si>
    <t>план - 64500,00 тыс.руб., в т.ч.:</t>
  </si>
  <si>
    <t xml:space="preserve">           средства местного бюджета 64500,00 тыс.руб.;</t>
  </si>
  <si>
    <t>Выполнено, договор № 42                         от 07.05.19г.,                                                  на сумму 96,29 тыс.руб.                                                  оплачено 96,29 тыс.руб.</t>
  </si>
  <si>
    <t>Выполнено, договор № 36                         от 30.04.19г.,                                                  на сумму 94,72 тыс.руб.                                                  оплачено 94,72 тыс.руб.</t>
  </si>
  <si>
    <t>Выполнено, договор № 46                         от 31.05.19г.,                                                  на сумму 45,78 тыс.руб.                                                  оплачено 45,78 тыс.руб.</t>
  </si>
  <si>
    <t>Выполнено, договор № 47                         от 03.06.19г.,                                                  на сумму 85,64 тыс.руб.                                                  оплачено 85,64 тыс.руб.</t>
  </si>
  <si>
    <t>11/1.</t>
  </si>
  <si>
    <t xml:space="preserve"> 01.04.19г.-10.04.19г.</t>
  </si>
  <si>
    <t xml:space="preserve"> 30.04.19г.- 06.05.19г.</t>
  </si>
  <si>
    <t xml:space="preserve"> 01.05.19г.- 06.05.19г.</t>
  </si>
  <si>
    <t xml:space="preserve"> 27.05.19г.- 01.06.19г.</t>
  </si>
  <si>
    <t>11.06.19г.</t>
  </si>
  <si>
    <t>01.06.19г.</t>
  </si>
  <si>
    <t>1.3.2.1. Разработка технического задания к контракту.</t>
  </si>
  <si>
    <t>1.3.2.2.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</si>
  <si>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1.3.2.3. Заключение контракта  (закупка у единственного поставщика).</t>
  </si>
  <si>
    <t>1.3.2.4. Контроль за исполнением контракта.</t>
  </si>
  <si>
    <t>1.3.2.5. Отчет об исполнении контракта.</t>
  </si>
  <si>
    <t>28.06.19г.</t>
  </si>
  <si>
    <t xml:space="preserve"> 13.06.19г.- 19.06.19г.</t>
  </si>
  <si>
    <t xml:space="preserve"> 20.06.19г.- 27.06.19г.</t>
  </si>
  <si>
    <t xml:space="preserve"> 01.04.19г.- 24.05.19г.</t>
  </si>
  <si>
    <t xml:space="preserve">  01.03.19г.-
 22.04.19г.
</t>
  </si>
  <si>
    <t xml:space="preserve"> 01.03.19г.-29.05.19г.
</t>
  </si>
  <si>
    <t>план - 1500,00 тыс.руб.</t>
  </si>
  <si>
    <t xml:space="preserve"> 28.02.19г.-16.04.19г.</t>
  </si>
  <si>
    <t>факт - 100,00 тыс.руб.</t>
  </si>
  <si>
    <t>В связи с необходимостью уточнения объема выполнения работ срок проведения электронного аукциона перенесен на июнь 2019 года.</t>
  </si>
  <si>
    <t>В связи с необходимостью уточнения объема выполнения работ срок проведения электронного аукциона перенесен на июль 2019 года.</t>
  </si>
  <si>
    <t>Выполнено, контракт                                      № 0120300006519000099                                            от 16.04.19г.                                                                          на сумму 100,00 тыс.руб.,                              оплачено 100,00 тыс. руб.</t>
  </si>
  <si>
    <t>Выполнено, договор № б/н,                                               от 30.01.19г.,                                                  на сумму 7,00 тыс.руб.                                          оплачено 7,00 тыс.руб.</t>
  </si>
  <si>
    <t>Выполнено, договор № б/н,                                                    от 06.03.19г.,                                                  на сумму 5,00 тыс.руб.                                          оплачено 5,00 тыс.руб.</t>
  </si>
  <si>
    <t>Выполнено, договор № А-70537,                                 от 05.03.19г.,                                                  на сумму 9,50 тыс.руб.                                          оплачено 9,50 тыс.руб.</t>
  </si>
  <si>
    <t>Выполнено, договор № б/н,                                             от 06.03.19г.,                                                  на сумму 6,00 тыс.руб.                                          оплачено 6,00 тыс.руб.</t>
  </si>
  <si>
    <t>Выполнено, договор № 238/05,                                           от 06.05.19г.,                                                  на сумму 8,00 тыс.руб.                                          оплачено 8,00 тыс.руб.</t>
  </si>
  <si>
    <t>Выполнено, договор № б/н,                                                от 10.04.19г.,                                                  на сумму 6,00 тыс.руб.                                          оплачено 6,00 тыс.руб.</t>
  </si>
  <si>
    <t>Выполнено, договор № б/н,                                              от 01.06.19г.,                                                  на сумму 6,00 тыс.руб.                                          оплачено 6,00 тыс.руб.</t>
  </si>
  <si>
    <t>Выполнено, договор № б/н,                                                от 01.06.19г.,                                                  на сумму 4,00 тыс.руб.                                          оплачено 4,00 тыс.руб.</t>
  </si>
  <si>
    <t>Постановление администрации Уссурийского городского округа                                                                                          от 08 мая 2019 года № 1022-НПА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</si>
  <si>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с целью приведения объемов финансирования мероприятий Программы в соответствие с решением Думы Уссурийского городского округа о бюджете, а также в связи с перераспределением средств между мероприятиями.
1. Экономия бюджетных средств, сложившаяся в результате проведения аукционов в электронном форме:
- п. 1.1. «Содержание объектов благоустройства и озеленения на территории Уссурийского городского округа» – 100,00000 тыс. рублей; 
2. Сложившуюся  экономию необходимо направить:  
- п. 1.4. «Организация общественных мероприятий по благоустройству и озеленению + 100,00 тыс. рублей;
Кроме того, изучив анализ действующего законодательства, проведенный нормативно-правовым управлением, по вопросу замены и установки контейнеров для сбора твердых коммунальных отходов в жилых домах с низкой степенью благоустройства, Программа приводится в соответствие с действующим законодательством в части исключения данного мероприятия из Программы.
В соответствии с вносимыми изменениями общий объем финансирования Программы снижается на 1 500,00 тыс. рублей.
На ожидаемые результаты и целевые индикаторы Программы вносимые изменения не влияют.
</t>
  </si>
  <si>
    <t>Расторжение МК от 24.12.18г. № 19/32  на сумму 2882,85604 тыс. руб. в связи с отсутствием необходимости уборки снега.</t>
  </si>
  <si>
    <t>Выполнено, договор № 17                                от 19.03.19г.                                               на сумму 94,00 тыс. руб.,                          оплачено 94,00 тыс.руб.</t>
  </si>
  <si>
    <t xml:space="preserve">2.1.4.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
</t>
  </si>
  <si>
    <t xml:space="preserve"> 16.04.19г.- 20.06.19г.</t>
  </si>
  <si>
    <t>о ходе реализации муниципальной программы "Благоустройство территории Уссурийского городского округа" на 2017 - 2021 годы за 9 месяцев 2019 года</t>
  </si>
  <si>
    <t>Выполнено, контракт № 12/09                                                                                     от 25.03.19г.,                                                  на сумму 3948,04 тыс.руб.                                  оплачено 3948,04 тыс.руб.</t>
  </si>
  <si>
    <t>9/2.</t>
  </si>
  <si>
    <t>1.1.9. Выполнение работ по содержанию объектов благоустройства и озеленения (клумбы по ул. Некрасова)</t>
  </si>
  <si>
    <t>1.1.9.1. Разработка технического задания к контракту.</t>
  </si>
  <si>
    <t>1.1.9.2.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</si>
  <si>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1.1.9.3. Заключение контракта  (закупка у единственного поставщика).</t>
  </si>
  <si>
    <t>1.1.9.4. Контроль за исполнением контракта.</t>
  </si>
  <si>
    <t>1.1.9.5. Отчет об исполнении контракта.</t>
  </si>
  <si>
    <t>19.07.19г.</t>
  </si>
  <si>
    <t xml:space="preserve"> 12.07.19г.-18.07.19г.</t>
  </si>
  <si>
    <t xml:space="preserve"> 08.07.19г.- 11.07.19г.</t>
  </si>
  <si>
    <t>9/3.</t>
  </si>
  <si>
    <t>1.1.10. Выполнение работ по благоустройству сквера им. Ленина и сквера по ул. Некрасова - ул. Комарова</t>
  </si>
  <si>
    <t>1.1.10.1. Разработка технического задания к контракту.</t>
  </si>
  <si>
    <t>1.1.10.2.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</si>
  <si>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1.1.10.3. Проведение электронного аукциона. Заключение контракта с победителем.</t>
  </si>
  <si>
    <t>1.1.10.4. Контроль за исполнением контракта.</t>
  </si>
  <si>
    <t>1.1.10.5. Отчет об исполнении контракта.</t>
  </si>
  <si>
    <t xml:space="preserve"> 25.07.19г.-13.08.19г.</t>
  </si>
  <si>
    <t xml:space="preserve"> 15.07.19г.-24.07.19г.</t>
  </si>
  <si>
    <t xml:space="preserve"> 08.07.19г.- 12.07.19г.</t>
  </si>
  <si>
    <t>план - 34696,46 тыс.руб.</t>
  </si>
  <si>
    <t>план - 1200,00 тыс.руб.</t>
  </si>
  <si>
    <t>Выполнено, договор № 54                                                      от 18.06.19г.,                                                                             на сумму 98,00 тыс.руб.                                                  оплачено 98,00 тыс.руб.</t>
  </si>
  <si>
    <t>Выполнено, договор № 55                                                          от 18.06.19г.,                                                  на сумму 109,45 тыс.руб.                                                  оплачено 109,45 тыс.руб.</t>
  </si>
  <si>
    <t>10/13.</t>
  </si>
  <si>
    <t>1.2.14. Выполнение работ по ремонту покрытия из брусчатки объектов благоустройства в г. Уссурийске</t>
  </si>
  <si>
    <t>1.2.14.1. Разработка технического задания к контракту.</t>
  </si>
  <si>
    <t>1.2.14.2.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</si>
  <si>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1.2.14.3. Заключение контракта  (закупка у единственного поставщика).</t>
  </si>
  <si>
    <t>1.2.14.4. Контроль за исполнением контракта.</t>
  </si>
  <si>
    <t>1.2.14.5. Отчет об исполнении контракта.</t>
  </si>
  <si>
    <t>Выполнено, договор № 61                          от 17.07.19г.,                                                    на сумму 16,99 тыс.руб.                                                  оплачено 16,99 тыс.руб.</t>
  </si>
  <si>
    <t>17.07.19г.</t>
  </si>
  <si>
    <t xml:space="preserve"> 10.07.19г.- 16.07.19г.</t>
  </si>
  <si>
    <t xml:space="preserve"> 04.07.19г.-15.07.19г.</t>
  </si>
  <si>
    <t xml:space="preserve"> 17.07.19г.- 25.07.19г. </t>
  </si>
  <si>
    <t>15.08.19г.</t>
  </si>
  <si>
    <t xml:space="preserve"> 29.04.19г.- 30.09.19г.</t>
  </si>
  <si>
    <t>Выполнено, договор № 56                            от 28.06.19г.,                                                  на сумму 83,03 тыс.руб.                                  оплачено 83,03 тыс.руб.</t>
  </si>
  <si>
    <t xml:space="preserve"> 28.06.19г. - 08.07.19г.</t>
  </si>
  <si>
    <t>15.07.19г.</t>
  </si>
  <si>
    <t>11/2.</t>
  </si>
  <si>
    <t>1.3.2. Выполнение работ по замене насоса в фонтане по ул. Ленина в г. Уссурийске (у МЦКД «Горизонт»)</t>
  </si>
  <si>
    <t>1.3.3. Выполнение работ по ремонту фонтана по ул. Ленина в г. Уссурийске (замена насоса, ремонт насоса, электромонтажные работы)</t>
  </si>
  <si>
    <t>1.3.3.1. Разработка технического задания к контракту.</t>
  </si>
  <si>
    <t>1.3.3.2.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</si>
  <si>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1.3.3.3. Заключение контракта  (закупка у единственного поставщика).</t>
  </si>
  <si>
    <t>1.3.3.4. Контроль за исполнением контракта.</t>
  </si>
  <si>
    <t>1.3.3.5. Отчет об исполнении контракта.</t>
  </si>
  <si>
    <t>Выполнено, договор № 59                            от 05.07.19г.,                                                  на сумму 54,51 тыс.руб.                                  оплачено 54,51 тыс.руб.</t>
  </si>
  <si>
    <t>05.07.19г.</t>
  </si>
  <si>
    <t xml:space="preserve"> 28.06.19г.- 04.07.19г.</t>
  </si>
  <si>
    <t xml:space="preserve"> 25.06.19г.- 27.06.19г.</t>
  </si>
  <si>
    <t>11/3.</t>
  </si>
  <si>
    <t xml:space="preserve">1.3.4. Выполнение работ по замене насоса в фонтане по ул. Ленина в г. Уссурийске (у МЦКД «Горизонт») </t>
  </si>
  <si>
    <t>1.3.4.1. Разработка технического задания к контракту.</t>
  </si>
  <si>
    <t>1.3.4.2.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</si>
  <si>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1.3.4.3. Заключение контракта  (закупка у единственного поставщика).</t>
  </si>
  <si>
    <t>1.3.4.4. Контроль за исполнением контракта.</t>
  </si>
  <si>
    <t>1.3.4.5. Отчет об исполнении контракта.</t>
  </si>
  <si>
    <t>10.07.19г.</t>
  </si>
  <si>
    <t xml:space="preserve"> 05.07.19г.- 09.07.19г.</t>
  </si>
  <si>
    <t xml:space="preserve"> 01.07.19г.-04.07.19г.</t>
  </si>
  <si>
    <t xml:space="preserve"> 05.07.19г.- 10.07.19г.</t>
  </si>
  <si>
    <t xml:space="preserve"> 10.07.19г.- 19.07.19г.</t>
  </si>
  <si>
    <t>30.07.19г.</t>
  </si>
  <si>
    <t>11/4.</t>
  </si>
  <si>
    <t>1.3.5. Выполнение электромонтажных работ в фонтане по ул. Ленина в г. Уссурийске</t>
  </si>
  <si>
    <t>1.3.5.1. Разработка технического задания к контракту.</t>
  </si>
  <si>
    <t>1.3.5.2.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</si>
  <si>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1.3.5.3. Заключение контракта  (закупка у единственного поставщика).</t>
  </si>
  <si>
    <t>1.3.5.4. Контроль за исполнением контракта.</t>
  </si>
  <si>
    <t>главный специалист отдела благо-устройства МКУ УГО УБ Корешков С.С.</t>
  </si>
  <si>
    <t>12.08.19г.</t>
  </si>
  <si>
    <t xml:space="preserve"> 06.08.19г.- 09.08.19г.</t>
  </si>
  <si>
    <t xml:space="preserve"> 01.08.19г.- 05.08.19г.</t>
  </si>
  <si>
    <t xml:space="preserve"> 12.08.19г. -19.08.19г.</t>
  </si>
  <si>
    <t>26.08.19г.</t>
  </si>
  <si>
    <t>12/2.</t>
  </si>
  <si>
    <t>1.4.3. Организация работ по сбору и вывоз мусора в рамках проведения общественных мероприятий по благоустройству и озеленению (двухмесячники, месячники, декадники, акции) на территории Уссурийского городского округа</t>
  </si>
  <si>
    <t>план - 7179,84 тыс.руб.</t>
  </si>
  <si>
    <t xml:space="preserve"> 22.04.19г.- 30.09.19г.</t>
  </si>
  <si>
    <t xml:space="preserve">  13.03.19г. - 30.09.19г.</t>
  </si>
  <si>
    <t>15/1.</t>
  </si>
  <si>
    <t>1.5.3.1. Разработка технического задания к контракту.</t>
  </si>
  <si>
    <t>1.5.3.2.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</si>
  <si>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1.5.3.3. Заключение контракта  (закупка у единственного поставщика).</t>
  </si>
  <si>
    <t>1.5.3.4. Контроль за исполнением контракта.</t>
  </si>
  <si>
    <t>1.5.3.5. Отчет об исполнении контракта.</t>
  </si>
  <si>
    <t>1.5.3. Выполнение работ по содержанию зеленых насаждений по улицам: Русская, Полушкина, Тургенева, Выгонная, Вострецова, Францева и пр. Блюхера в 2019 году.</t>
  </si>
  <si>
    <t>22.08.19г.</t>
  </si>
  <si>
    <t xml:space="preserve"> 14.08.19г.- 21.08.19г.</t>
  </si>
  <si>
    <t xml:space="preserve"> 05.08.19г.-13.08.19г.</t>
  </si>
  <si>
    <t>15/2.</t>
  </si>
  <si>
    <t>1.5.4.1. Разработка технического задания к контракту.</t>
  </si>
  <si>
    <t>1.5.4.2.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</si>
  <si>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1.5.4.3. Заключение контракта  (закупка у единственного поставщика).</t>
  </si>
  <si>
    <t>1.5.4.4. Контроль за исполнением контракта.</t>
  </si>
  <si>
    <t>1.5.4.5. Отчет об исполнении контракта.</t>
  </si>
  <si>
    <t>1.5.4. Выполнение работ по содержанию зеленых насаждений по ул. Ленина от ул. Агеева до ул. Комсомольская (нечетная сторона) в 2019 году</t>
  </si>
  <si>
    <t>15/3.</t>
  </si>
  <si>
    <t>1.6.</t>
  </si>
  <si>
    <t>Приобретение и установка новых, ремонт существующих малых архитектурных форм</t>
  </si>
  <si>
    <t>15/4.</t>
  </si>
  <si>
    <t>1.6.1.1. Разработка технического задания к контракту.</t>
  </si>
  <si>
    <t>1.6.1.2.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</si>
  <si>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1.6.1.3. Заключение контракта  (закупка у единственного поставщика).</t>
  </si>
  <si>
    <t>1.6.1.4. Контроль за исполнением контракта.</t>
  </si>
  <si>
    <t>1.6.1.5. Отчет об исполнении контракта.</t>
  </si>
  <si>
    <t>1.6.1. Изготовление и установка урн для сбора отходов потребления на центральной площади г. Уссурийска</t>
  </si>
  <si>
    <t>план - 12129,70 тыс.руб.</t>
  </si>
  <si>
    <t>план - 16129,70 тыс.руб.</t>
  </si>
  <si>
    <t xml:space="preserve"> 01.01.19г.-
30.09.19г.
</t>
  </si>
  <si>
    <t xml:space="preserve"> 04.03.19г.-30.09.19г.
</t>
  </si>
  <si>
    <t>Заключено дополнительное соглашение к контракту № 1/35. Увеличен на 10% объем выполнения работ и цена контракта.</t>
  </si>
  <si>
    <t xml:space="preserve"> 15.01.19г.-
31.07.19г.
</t>
  </si>
  <si>
    <t>Выполнено, контракт № 1/35                      от 14.01.19г.                                                            на сумму 494,97 тыс.руб.,                                             оплачено 494,97 тыс.руб.</t>
  </si>
  <si>
    <t>Выполнено, договор № 6                                           от 31.01.19г.                                                            на сумму 99,80 тыс.руб.,                                             оплачено 99,80 тыс.руб.</t>
  </si>
  <si>
    <t xml:space="preserve"> 12.04.19г.- 30.09.19г.</t>
  </si>
  <si>
    <t>23/5.</t>
  </si>
  <si>
    <t>1.8.1.11.1. Разработка технического задания к контракту.</t>
  </si>
  <si>
    <t>1.8.1.11.2.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</si>
  <si>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1.8.1.11.4. Контроль за исполнением контракта.</t>
  </si>
  <si>
    <t xml:space="preserve">1.8.1.11.5. Отчет об исполнении контракта.
</t>
  </si>
  <si>
    <t>23/6.</t>
  </si>
  <si>
    <t>01.07.19г.</t>
  </si>
  <si>
    <t xml:space="preserve"> 01.07.19г.-05.07.19г.</t>
  </si>
  <si>
    <t>22.07.19г.</t>
  </si>
  <si>
    <t xml:space="preserve"> 25.06.19г.- 28.06.19г.</t>
  </si>
  <si>
    <t xml:space="preserve"> 21.06.19г.- 24.06.19г.</t>
  </si>
  <si>
    <t>1.8.1.12.1. Разработка технического задания к контракту.</t>
  </si>
  <si>
    <t>1.8.1.12.2.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</si>
  <si>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1.8.1.12.3. Проведение электронного аукциона. Заключение контракта с победителем.</t>
  </si>
  <si>
    <t>1.8.1.12.4. Контроль за исполнением контракта.</t>
  </si>
  <si>
    <t xml:space="preserve">1.8.1.12.5. Отчет об исполнении контракта.
</t>
  </si>
  <si>
    <t xml:space="preserve"> 08.07.19г.- 05.08.19г.</t>
  </si>
  <si>
    <t xml:space="preserve"> 05.08.19г.- 30.09.19г.</t>
  </si>
  <si>
    <t xml:space="preserve"> 27.06.19г.- 05.07.19г.</t>
  </si>
  <si>
    <t xml:space="preserve"> 25.06.19г.- 26.06.19г.</t>
  </si>
  <si>
    <t>23/7.</t>
  </si>
  <si>
    <t>1.4.3.1. Разработка технического задания к контракту.</t>
  </si>
  <si>
    <t>1.4.3.2.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</si>
  <si>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1.4.3.4. Контроль за исполнением контракта.</t>
  </si>
  <si>
    <t>1.4.3.5. Отчет об исполнении контракта.</t>
  </si>
  <si>
    <t>1.4.3.3. Проведение электронного аукциона. Заключение контракта с победителем.</t>
  </si>
  <si>
    <t>Раздел III. Информация о внесенных изменениях в муниципальную программу за 9 месяцев 2019 года</t>
  </si>
  <si>
    <t>Постановление администрации Уссурийского городского округа                                                                                          от 12 августа 2019 года № 1883-НПА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</si>
  <si>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в связи с перераспределением средств между мероприятиями.
1. Экономия бюджетных средств, сложившаяся в результате расторжения контракта в связи с отсутствием необходимости уборки снега на объектах благоустройства и озеленения, и проведения аукциона в электронной форме:
- п. 1.1. «Содержание объектов благоустройства и озеленения на территории Уссурийского городского округа» – 1193,04 тыс. рублей;
- п.1.3. «Содержание и ремонт фонтанов» – 500,00 тыс. рублей. 
2. Сложившуюся  экономию необходимо направить:  
- п. 1.2. «Ремонт и обустройство объектов (элементов) благоустройства и озеленения» + 200,00 тыс. рублей;
- п.1.5. «Содержание зеленых насаждений» + 563,34 тыс. рублей; 
- п. 1.6. «Приобретение и установка новых, ремонт существующих малых архитектурных форм» + 100,00 тыс. рублей;
- п. 1.8. «Содержание территорий общего пользования, не переданных в аренду или собственность» + 829,70 тыс. рублей. 
В соответствии с вносимыми изменениями общий объем финансирования Программы не изменится.
На ожидаемые результаты и целевые индикаторы Программы вносимые изменения не влияют.
</t>
  </si>
  <si>
    <t>В работе, контракт № 3/34                                    от 28.01.19г.,                                                  на сумму 391,49 тыс.руб.                                  оплачено 260,99 тыс.руб.</t>
  </si>
  <si>
    <t>В работе, контракт № 15/10                                                                                     от 25.03.19г.,                                                  на сумму 14319,85 тыс.руб.                                  оплачено 10685,86 тыс.руб.</t>
  </si>
  <si>
    <t>Выполнено, контракт № 19/32                            от 24.12.18г.,                                                  на сумму 3688,53 тыс.руб.                                  оплачено 3688,53 тыс.руб.</t>
  </si>
  <si>
    <t>В работе, контракт № 49/30                                     от 17.06.19г.,                                                         на сумму 3857,34 тыс.руб.                              оплачено 2666,17 тыс.руб.</t>
  </si>
  <si>
    <t xml:space="preserve"> 22.08.19г.- 16.09.19г.</t>
  </si>
  <si>
    <t>В работе, контракт № 77/40                                     от 16.09.19г.,                                                         на сумму 3672,02 тыс.руб.                              оплачено 0 тыс.руб.</t>
  </si>
  <si>
    <t xml:space="preserve"> 19.07.19г.- 30.09.19г.</t>
  </si>
  <si>
    <t xml:space="preserve"> 13.08.19г.- 30.09.19г.</t>
  </si>
  <si>
    <t>факт - 21624,16 тыс.руб.</t>
  </si>
  <si>
    <t>факт - 1000,00 тыс.руб.</t>
  </si>
  <si>
    <t>В работе, контракт № 29/16                            от 29.04.19г.,                                                  на сумму 2000,00 тыс.руб.                                  оплачено 1182,31 тыс.руб.</t>
  </si>
  <si>
    <t xml:space="preserve">план - 2500,00 тыс.руб.                                                                 факт - 1394,20 тыс.руб.       </t>
  </si>
  <si>
    <t xml:space="preserve"> 01.04.19г.- 30.09.19г.</t>
  </si>
  <si>
    <t>В работе, контракт № 11/12                            от 19.03.19г.,                                                  на сумму 300,05 тыс.руб.                                  оплачено 235,88 тыс.руб.</t>
  </si>
  <si>
    <t xml:space="preserve"> 22.08.19г.- 17.09.19г.</t>
  </si>
  <si>
    <t xml:space="preserve"> 08.07.19г.-16.07.19г.</t>
  </si>
  <si>
    <t xml:space="preserve"> 17.07.19г.-21.08.19г.</t>
  </si>
  <si>
    <t xml:space="preserve"> 18.09.19г.- 30.09.19г.</t>
  </si>
  <si>
    <t>факт - 330,88 тыс.руб.</t>
  </si>
  <si>
    <t>В работе, контракт № 8/06                                           от 12.03.19г.                                                            на сумму 5485,84 тыс.руб.,                                             оплачено 3899,01 тыс.руб.</t>
  </si>
  <si>
    <t xml:space="preserve">В работе, контракт № 27/21                             от 22.04.19г.                                                                    на сумму 1194,00 тыс.руб.                         оплачено 1070,92 тыс.руб.  </t>
  </si>
  <si>
    <t xml:space="preserve"> 22.08.19г.- 10.09.19г.</t>
  </si>
  <si>
    <t>30.09.19г.</t>
  </si>
  <si>
    <t>факт - 5269,93 тыс.руб.</t>
  </si>
  <si>
    <t>Выполнено, договор № 76                                от 02.09.19г.                                               на сумму 52,20 тыс. руб.,                          оплачено 52,20 тыс.руб.</t>
  </si>
  <si>
    <t>02.09.19г.</t>
  </si>
  <si>
    <t xml:space="preserve"> 02.09.19г.-13.09.19г.</t>
  </si>
  <si>
    <t xml:space="preserve"> 20.08.19г.- 30.08.19г.</t>
  </si>
  <si>
    <t>факт - 52,20 тыс.руб.</t>
  </si>
  <si>
    <t xml:space="preserve"> 12.08.19г.- 19.08.19г.</t>
  </si>
  <si>
    <t>В работе, контракт № 18/31                                                         от 24.12.18г.                                                       на сумму 5377,18 тыс.руб.,                                             оплачено 3193,09 тыс.руб.</t>
  </si>
  <si>
    <t>В работе, контракт № 7/05                                                         от 01.03.19г.                                                       на сумму 1767,57 тыс.руб.,                                             оплачено 703,67 тыс.руб.</t>
  </si>
  <si>
    <t>Заключено дополнительное соглашение к МК от 11.09.2019 № 1  в связи с необходимостью увеличения объема работ (до 10%) на сумму 69,33633 тыс. руб.</t>
  </si>
  <si>
    <t>Заключено дополнительное соглашение к контракту № 22/18. Увеличен на 10% объем выполнения работ и цена контракта.</t>
  </si>
  <si>
    <t xml:space="preserve">В работе, контракт № 22/18                         от 12.04.19г.                                                                     на сумму 1265,00 тыс.руб.,                        оплачено 996,69 тыс.руб.  </t>
  </si>
  <si>
    <t xml:space="preserve">В работе, контракт № 26/20                                 от 22.04.19г.                                                                       на сумму 1203,82 тыс.руб.,                  оплачено 679,59 тыс.руб.  </t>
  </si>
  <si>
    <t>В работе, контракт № 23/19                        от 12.04.19г.                                                             на сумму 350,00 тыс.руб.,                           оплачено 70,23 тыс.руб.</t>
  </si>
  <si>
    <t>Выполнено, контракт                                               № 0120300006519000133                                от 24.05.19г.                                               на сумму 199,99 тыс.руб.,                                   оплачено 199,99 тыс.руб.</t>
  </si>
  <si>
    <t>факт - 6951,70 тыс.руб.</t>
  </si>
  <si>
    <t>В работе, контракт                                    № 0120300006519000037                                                         от 13.03.19г.                                                            на сумму 1935,55 тыс.руб.,                                             оплачено 1165,80 тыс.руб.</t>
  </si>
  <si>
    <t>13.03.19г.- 30.09.19г.</t>
  </si>
  <si>
    <t>В работе, контракт                                    № 0120300006519000027                                                  от 22.02.19г.                                                            на сумму 1001,00 тыс.руб.,                                             оплачено 669,90 тыс.руб.</t>
  </si>
  <si>
    <t>22.02.19г.- 30.09.19г.</t>
  </si>
  <si>
    <t>В работе, контракт                                                     № 0120300006519000094                                   от 22.04.19г.                                                                        на сумму 1047,74 тыс.руб.,                           оплачено 838,19 тыс.руб.</t>
  </si>
  <si>
    <t xml:space="preserve"> 01.05.19г.- 30.09.19г.</t>
  </si>
  <si>
    <t>факт - 2673,89 тыс.руб.</t>
  </si>
  <si>
    <t>факт - 9625,59 тыс.руб.</t>
  </si>
  <si>
    <t xml:space="preserve"> 29.01.19г.- 30.09.19г.</t>
  </si>
  <si>
    <t>Выполнено, контракт                                            № 0120300006419000130                                       от 29.05.19г.                                                                            на сумму 114,30 тыс.руб.,                            оплачено 114,30 тыс.руб.</t>
  </si>
  <si>
    <t xml:space="preserve"> 29.05.19г.- 30.09.19г.</t>
  </si>
  <si>
    <t>план - 200,00 тыс.руб.                                       факт - 114,30 тыс.руб.</t>
  </si>
  <si>
    <t>факт - 347,15 тыс.руб.</t>
  </si>
  <si>
    <t>факт - 64,50 тыс.руб.</t>
  </si>
  <si>
    <t>факт - 164,50 тыс.руб.</t>
  </si>
  <si>
    <t>факт - 39902,61 тыс.руб., в т.ч.:</t>
  </si>
  <si>
    <t xml:space="preserve">           средства местного бюджета 39902,61 тыс.руб.;</t>
  </si>
  <si>
    <t xml:space="preserve"> 24.05.19г.- 05.08.19г.</t>
  </si>
  <si>
    <t xml:space="preserve"> 12.08.19г.- 21.08.19г.</t>
  </si>
  <si>
    <t xml:space="preserve"> 07.08.19г.- 09.08.19г.</t>
  </si>
  <si>
    <t>18.09.19г.- 30.09.19г.</t>
  </si>
  <si>
    <t>факт - 39390,96 тыс.руб.</t>
  </si>
  <si>
    <t xml:space="preserve"> 19.08.19г.- 29.08.19г.</t>
  </si>
  <si>
    <t>Выполнено, договор № 73                        от 06.09.19г.,                                                            на сумму 1,00 руб.                                      оплачено 1,00 руб.</t>
  </si>
  <si>
    <t xml:space="preserve"> 30.08.19г.- 05.09.19г.</t>
  </si>
  <si>
    <t>Выполнено, договор № 74                        от 06.09.19г.,                                                            на сумму 1,00 руб.                                      оплачено 1,00 руб.</t>
  </si>
  <si>
    <t>Выполнено, договор № 317                        от 05.09.19г.,                                                            на сумму 7,00 руб.                                      оплачено 7,00 руб.</t>
  </si>
  <si>
    <t xml:space="preserve">Муниципальный экологический фестиваль «Путешествие в страну естественнонаучных знаний» </t>
  </si>
  <si>
    <t>42/1.</t>
  </si>
  <si>
    <t xml:space="preserve">МБОУ ДО СЮН
директор Каримуллина А.Н.
</t>
  </si>
  <si>
    <t>Составление и утверждение сметы</t>
  </si>
  <si>
    <t>Выполнено, договор № 108                        от 05.09.19г.,                                                            на сумму 4,00 руб.                                      оплачено 4,00 руб.</t>
  </si>
  <si>
    <t xml:space="preserve"> 26.08.19г.-27.08.19г.</t>
  </si>
  <si>
    <t xml:space="preserve"> 02.09.19г.-05.09.19г.</t>
  </si>
  <si>
    <t>15.09.19г.</t>
  </si>
  <si>
    <t>Составление и заключение договора на услуги аниматора</t>
  </si>
  <si>
    <t>Проведение мероприятия</t>
  </si>
  <si>
    <t xml:space="preserve"> 18.06.19г.- 08.07.19г.</t>
  </si>
  <si>
    <t xml:space="preserve"> 18.06.19г.- 12.07.19г.</t>
  </si>
  <si>
    <t>26.07.19г.</t>
  </si>
  <si>
    <t>69 /</t>
  </si>
  <si>
    <t>1.8.1.6. Выполнение работ по содержанию территорий общего пользования Уссурийского городского округа, не переданных в аренду или собственность: выкашивание зеленых зон.</t>
  </si>
  <si>
    <t>1.8.1.6.1. Разработка технического задания к контракту.</t>
  </si>
  <si>
    <t>1.8.1.6.2.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</si>
  <si>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1.8.1.6.3. Заключение контракта  (закупка у единственного поставщика).</t>
  </si>
  <si>
    <t>1.8.1.6.4. Контроль за исполнением контракта.</t>
  </si>
  <si>
    <t xml:space="preserve">1.8.1.6.5. Отчет об исполнении контракта.
</t>
  </si>
  <si>
    <t>1.8.1.7. Выполнение работ по расчистке замусоренных территорий общего пользования, не переданных в аренду или собственность на территории города Уссурийска</t>
  </si>
  <si>
    <t>1.8.1.8.2.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</si>
  <si>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1.8.1.8.3. Проведение электронного аукциона. Заключение контракта с победителем.</t>
  </si>
  <si>
    <t>1.8.1.8.5. Отчет об исполнении контракта.</t>
  </si>
  <si>
    <t>1.8.1.9. Выполнение работ по содержанию территорий общего пользования Уссурийского городского округа, не переданных в аренду или собственность: выкашивание зеленых зон.</t>
  </si>
  <si>
    <t>1.8.1.9.2.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</si>
  <si>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 xml:space="preserve">1.8.1.9.5. Отчет об исполнении контракта.
</t>
  </si>
  <si>
    <t>1.8.1.10. Выполнение работ по подбору, транспортировке и обезвреживанию биологических отходов, в том числе трупов животных, обнаруженных в неустановленных местах (на обочинах дорог, на территориях общего пользования, земельных участках, собственность на которые неразграничена)</t>
  </si>
  <si>
    <t>1.8.1.10.3. Заключение контракта  (закупка у единственного поставщика).</t>
  </si>
  <si>
    <t xml:space="preserve">1.8.1.11. Выполнение работ по подбору, транспортировке и обезвреживанию биологических отходов, в том числе трупов животных, обнаруженных в неустановленных местах (на обочинах дорог, на территориях общего пользования, земельных участках, собственность на которые неразграничена) </t>
  </si>
  <si>
    <t>1.8.1.11.3. Проведение электронного аукциона. Заключение контракта с победителем.</t>
  </si>
  <si>
    <t xml:space="preserve">1.8.1.12. Выполнение работ по содержанию территорий общего пользования, не переданных в аренду или собственность: выкашивание зеленых зон.            </t>
  </si>
  <si>
    <t>1.8.1.13. Содержание территорий общего пользования, не переданных в аренду или собственность</t>
  </si>
  <si>
    <t>1.8.1.13.1. Разработка технического задания к контракту</t>
  </si>
  <si>
    <t>1.8.1.13.2.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</t>
  </si>
  <si>
    <t>1.8.1.13.3. Проведение электронного аукциона. Заключение контракта с победителем</t>
  </si>
  <si>
    <t>1.8.1.13.4. Контроль за исполнением контракта</t>
  </si>
  <si>
    <t xml:space="preserve">1.8.1.13.5. Отчет об исполнении контракта
</t>
  </si>
  <si>
    <t>В работе, договор № 62                            от 19.07.19г.,                                                                   на сумму 79,57 тыс.руб.                                оплачено 70,41 тыс.руб.</t>
  </si>
  <si>
    <t>В работе, контракт № 70/36                            от 13.08.19г.,                                                                 на сумму 1533,97 тыс.руб.                                оплачено 0 тыс.руб.</t>
  </si>
  <si>
    <t xml:space="preserve">Выполнено, договор № 60                         от 10.07.19г.,                                                                на сумму 61,25 тыс.руб.                                                  оплачено 61,25 тыс.руб.   </t>
  </si>
  <si>
    <t>Выполнено, договор № 41                                      от 12.08.19г.,                                                                     на сумму 13,10 тыс.руб.                                        Оплачено 13,10 тыс.руб.</t>
  </si>
  <si>
    <t>В работе, контракт № 79/43                                   от 17.09.19г.,                                                                     на сумму 98,28 тыс. руб.                                            оплачено 0 тыс. руб.</t>
  </si>
  <si>
    <t>Выполнено, договор № 74                             от 22.08.19г.,                                                                   на сумму 178,97 тыс.руб.                          оплачено 178,97 тыс.руб.</t>
  </si>
  <si>
    <t>Выполнено, договор № 75                             от 22.08.19г.,                                                                      на сумму 121,03 тыс.руб.                          оплачено 121,03 тыс.руб.</t>
  </si>
  <si>
    <t xml:space="preserve">Выполнено, договор № 58                          от 01.07.19г.,                                                                        на сумму 136,49 тыс.руб.                                                   оплачено 136,49 тыс.руб.  </t>
  </si>
  <si>
    <t>В работе, контракт № 64/31                        от 05.08.19г.,                                                          на сумму 397,23 тыс.руб.                               оплачено 177,44 тыс.руб.</t>
  </si>
  <si>
    <t>В работе, контракт № 78/42                         от 17.09.19г.,                                                               на сумму 780,31 тыс. руб.                                оплачено 0 тыс. руб.</t>
  </si>
  <si>
    <t xml:space="preserve"> 01.02.19г.- 30.09.19г.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</si>
</sst>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2" fontId="7" fillId="0" borderId="0" xfId="0" applyNumberFormat="1" applyFont="1" applyFill="1"/>
    <xf numFmtId="0" fontId="7" fillId="0" borderId="1" xfId="0" applyFont="1" applyBorder="1" applyAlignment="1">
      <alignment horizontal="left" vertical="top" wrapText="1"/>
    </xf>
    <xf numFmtId="0" fontId="9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14" fontId="7" fillId="0" borderId="3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0" borderId="6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4" fontId="7" fillId="0" borderId="8" xfId="0" applyNumberFormat="1" applyFont="1" applyFill="1" applyBorder="1" applyAlignment="1">
      <alignment horizontal="center" vertical="top" wrapText="1"/>
    </xf>
    <xf numFmtId="14" fontId="7" fillId="0" borderId="9" xfId="0" applyNumberFormat="1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4" fontId="5" fillId="0" borderId="8" xfId="0" applyNumberFormat="1" applyFont="1" applyFill="1" applyBorder="1" applyAlignment="1">
      <alignment horizontal="center" vertical="top" wrapText="1"/>
    </xf>
    <xf numFmtId="14" fontId="5" fillId="0" borderId="9" xfId="0" applyNumberFormat="1" applyFont="1" applyFill="1" applyBorder="1" applyAlignment="1">
      <alignment horizontal="center" vertical="top" wrapText="1"/>
    </xf>
    <xf numFmtId="14" fontId="5" fillId="0" borderId="7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17" fontId="7" fillId="0" borderId="8" xfId="0" applyNumberFormat="1" applyFont="1" applyFill="1" applyBorder="1" applyAlignment="1">
      <alignment horizontal="center" vertical="top" wrapText="1"/>
    </xf>
    <xf numFmtId="17" fontId="7" fillId="0" borderId="9" xfId="0" applyNumberFormat="1" applyFont="1" applyFill="1" applyBorder="1" applyAlignment="1">
      <alignment horizontal="center" vertical="top" wrapText="1"/>
    </xf>
    <xf numFmtId="17" fontId="7" fillId="0" borderId="7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4" fontId="8" fillId="0" borderId="9" xfId="0" applyNumberFormat="1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17" fontId="5" fillId="0" borderId="1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8" fillId="0" borderId="3" xfId="0" applyFont="1" applyFill="1" applyBorder="1" applyAlignment="1">
      <alignment horizontal="center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" fontId="5" fillId="0" borderId="8" xfId="0" applyNumberFormat="1" applyFont="1" applyFill="1" applyBorder="1" applyAlignment="1">
      <alignment horizontal="center" vertical="top" wrapText="1"/>
    </xf>
    <xf numFmtId="17" fontId="5" fillId="0" borderId="7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5" fillId="0" borderId="9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7" fontId="5" fillId="0" borderId="1" xfId="0" applyNumberFormat="1" applyFont="1" applyFill="1" applyBorder="1" applyAlignment="1">
      <alignment horizontal="left" vertical="top" wrapText="1"/>
    </xf>
    <xf numFmtId="17" fontId="7" fillId="0" borderId="1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10" fontId="10" fillId="0" borderId="8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375"/>
  <sheetViews>
    <sheetView tabSelected="1" zoomScale="120" zoomScaleNormal="120" zoomScalePageLayoutView="55" workbookViewId="0">
      <selection activeCell="G23" sqref="G23"/>
    </sheetView>
  </sheetViews>
  <sheetFormatPr defaultRowHeight="15"/>
  <cols>
    <col min="1" max="1" width="4" style="20" customWidth="1"/>
    <col min="2" max="2" width="11.28515625" style="5" customWidth="1"/>
    <col min="3" max="3" width="28" style="5" customWidth="1"/>
    <col min="4" max="4" width="40.5703125" style="5" customWidth="1"/>
    <col min="5" max="5" width="12.85546875" style="5" customWidth="1"/>
    <col min="6" max="6" width="11.85546875" style="5" customWidth="1"/>
    <col min="7" max="7" width="12" style="5" customWidth="1"/>
    <col min="8" max="8" width="34.85546875" style="5" customWidth="1"/>
    <col min="9" max="9" width="18.7109375" style="5" customWidth="1"/>
    <col min="10" max="10" width="9.140625" style="5"/>
    <col min="11" max="11" width="11.7109375" style="5" customWidth="1"/>
    <col min="12" max="16384" width="9.140625" style="5"/>
  </cols>
  <sheetData>
    <row r="1" spans="1:11" ht="15.75" customHeight="1">
      <c r="A1" s="181" t="s">
        <v>2</v>
      </c>
      <c r="B1" s="181"/>
      <c r="C1" s="181"/>
      <c r="D1" s="181"/>
      <c r="E1" s="181"/>
      <c r="F1" s="181"/>
      <c r="G1" s="181"/>
      <c r="H1" s="181"/>
      <c r="I1" s="181"/>
    </row>
    <row r="2" spans="1:11" ht="15.75" customHeight="1">
      <c r="A2" s="182" t="s">
        <v>711</v>
      </c>
      <c r="B2" s="182"/>
      <c r="C2" s="182"/>
      <c r="D2" s="182"/>
      <c r="E2" s="182"/>
      <c r="F2" s="182"/>
      <c r="G2" s="182"/>
      <c r="H2" s="182"/>
      <c r="I2" s="182"/>
    </row>
    <row r="3" spans="1:11" ht="7.5" customHeight="1">
      <c r="A3" s="182"/>
      <c r="B3" s="182"/>
      <c r="C3" s="181"/>
      <c r="D3" s="181"/>
      <c r="E3" s="181"/>
      <c r="F3" s="181"/>
      <c r="G3" s="181"/>
      <c r="H3" s="181"/>
      <c r="I3" s="181"/>
    </row>
    <row r="4" spans="1:11" ht="15.75" customHeight="1">
      <c r="A4" s="183" t="s">
        <v>27</v>
      </c>
      <c r="B4" s="184"/>
      <c r="C4" s="184"/>
      <c r="D4" s="184"/>
      <c r="E4" s="184"/>
      <c r="F4" s="184"/>
      <c r="G4" s="184"/>
      <c r="H4" s="184"/>
      <c r="I4" s="185"/>
    </row>
    <row r="5" spans="1:11" ht="118.5" customHeight="1">
      <c r="A5" s="15" t="s">
        <v>0</v>
      </c>
      <c r="B5" s="17" t="s">
        <v>38</v>
      </c>
      <c r="C5" s="15" t="s">
        <v>1</v>
      </c>
      <c r="D5" s="15" t="s">
        <v>3</v>
      </c>
      <c r="E5" s="24" t="s">
        <v>42</v>
      </c>
      <c r="F5" s="24" t="s">
        <v>4</v>
      </c>
      <c r="G5" s="24" t="s">
        <v>49</v>
      </c>
      <c r="H5" s="24" t="s">
        <v>43</v>
      </c>
      <c r="I5" s="24" t="s">
        <v>50</v>
      </c>
    </row>
    <row r="6" spans="1:11">
      <c r="A6" s="19">
        <v>1</v>
      </c>
      <c r="B6" s="17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  <c r="I6" s="15">
        <v>9</v>
      </c>
    </row>
    <row r="7" spans="1:11" ht="30.75" customHeight="1">
      <c r="A7" s="206" t="s">
        <v>73</v>
      </c>
      <c r="B7" s="206"/>
      <c r="C7" s="206"/>
      <c r="D7" s="206"/>
      <c r="E7" s="206"/>
      <c r="F7" s="206"/>
      <c r="G7" s="206"/>
      <c r="H7" s="206"/>
      <c r="I7" s="206"/>
    </row>
    <row r="8" spans="1:11" ht="41.25" customHeight="1">
      <c r="A8" s="121" t="s">
        <v>12</v>
      </c>
      <c r="B8" s="128" t="s">
        <v>12</v>
      </c>
      <c r="C8" s="122" t="s">
        <v>74</v>
      </c>
      <c r="D8" s="207"/>
      <c r="E8" s="188"/>
      <c r="F8" s="188"/>
      <c r="G8" s="210"/>
      <c r="H8" s="53" t="s">
        <v>510</v>
      </c>
      <c r="I8" s="28"/>
    </row>
    <row r="9" spans="1:11" s="10" customFormat="1" ht="31.5" customHeight="1">
      <c r="A9" s="121"/>
      <c r="B9" s="130"/>
      <c r="C9" s="124"/>
      <c r="D9" s="208"/>
      <c r="E9" s="209"/>
      <c r="F9" s="209"/>
      <c r="G9" s="211"/>
      <c r="H9" s="79" t="s">
        <v>921</v>
      </c>
      <c r="I9" s="28"/>
    </row>
    <row r="10" spans="1:11" s="8" customFormat="1" ht="31.5" customHeight="1">
      <c r="A10" s="121" t="s">
        <v>13</v>
      </c>
      <c r="B10" s="128" t="s">
        <v>75</v>
      </c>
      <c r="C10" s="122" t="s">
        <v>51</v>
      </c>
      <c r="D10" s="47"/>
      <c r="E10" s="188"/>
      <c r="F10" s="188"/>
      <c r="G10" s="188"/>
      <c r="H10" s="46" t="s">
        <v>733</v>
      </c>
      <c r="I10" s="191"/>
    </row>
    <row r="11" spans="1:11" s="8" customFormat="1" ht="30.75" customHeight="1">
      <c r="A11" s="121"/>
      <c r="B11" s="129"/>
      <c r="C11" s="124"/>
      <c r="D11" s="48"/>
      <c r="E11" s="189"/>
      <c r="F11" s="189"/>
      <c r="G11" s="189"/>
      <c r="H11" s="46" t="s">
        <v>869</v>
      </c>
      <c r="I11" s="192"/>
    </row>
    <row r="12" spans="1:11" s="8" customFormat="1" ht="33" customHeight="1">
      <c r="A12" s="104" t="s">
        <v>14</v>
      </c>
      <c r="B12" s="190"/>
      <c r="C12" s="140" t="s">
        <v>76</v>
      </c>
      <c r="D12" s="33" t="s">
        <v>78</v>
      </c>
      <c r="E12" s="121" t="s">
        <v>52</v>
      </c>
      <c r="F12" s="32" t="s">
        <v>77</v>
      </c>
      <c r="G12" s="32" t="s">
        <v>513</v>
      </c>
      <c r="H12" s="110" t="s">
        <v>863</v>
      </c>
      <c r="I12" s="160" t="s">
        <v>707</v>
      </c>
    </row>
    <row r="13" spans="1:11" s="8" customFormat="1" ht="21.75" customHeight="1">
      <c r="A13" s="104"/>
      <c r="B13" s="190"/>
      <c r="C13" s="140"/>
      <c r="D13" s="33" t="s">
        <v>79</v>
      </c>
      <c r="E13" s="121"/>
      <c r="F13" s="32" t="s">
        <v>512</v>
      </c>
      <c r="G13" s="32" t="s">
        <v>512</v>
      </c>
      <c r="H13" s="111"/>
      <c r="I13" s="160"/>
    </row>
    <row r="14" spans="1:11" s="8" customFormat="1" ht="80.25" customHeight="1">
      <c r="A14" s="104"/>
      <c r="B14" s="190"/>
      <c r="C14" s="140"/>
      <c r="D14" s="33" t="s">
        <v>81</v>
      </c>
      <c r="E14" s="121"/>
      <c r="F14" s="32" t="s">
        <v>80</v>
      </c>
      <c r="G14" s="32"/>
      <c r="H14" s="111"/>
      <c r="I14" s="160"/>
    </row>
    <row r="15" spans="1:11" s="8" customFormat="1" ht="48" customHeight="1">
      <c r="A15" s="104"/>
      <c r="B15" s="190"/>
      <c r="C15" s="140"/>
      <c r="D15" s="33" t="s">
        <v>83</v>
      </c>
      <c r="E15" s="121"/>
      <c r="F15" s="32" t="s">
        <v>82</v>
      </c>
      <c r="G15" s="32"/>
      <c r="H15" s="112"/>
      <c r="I15" s="160"/>
    </row>
    <row r="16" spans="1:11" s="10" customFormat="1" ht="29.25" customHeight="1">
      <c r="A16" s="104" t="s">
        <v>15</v>
      </c>
      <c r="B16" s="190"/>
      <c r="C16" s="140" t="s">
        <v>84</v>
      </c>
      <c r="D16" s="33" t="s">
        <v>85</v>
      </c>
      <c r="E16" s="121" t="s">
        <v>52</v>
      </c>
      <c r="F16" s="32" t="s">
        <v>87</v>
      </c>
      <c r="G16" s="32" t="s">
        <v>87</v>
      </c>
      <c r="H16" s="160" t="s">
        <v>481</v>
      </c>
      <c r="I16" s="160"/>
      <c r="K16" s="12"/>
    </row>
    <row r="17" spans="1:9" s="10" customFormat="1" ht="15.75" customHeight="1">
      <c r="A17" s="104"/>
      <c r="B17" s="190"/>
      <c r="C17" s="140"/>
      <c r="D17" s="33" t="s">
        <v>86</v>
      </c>
      <c r="E17" s="121"/>
      <c r="F17" s="32" t="s">
        <v>88</v>
      </c>
      <c r="G17" s="32" t="s">
        <v>88</v>
      </c>
      <c r="H17" s="160"/>
      <c r="I17" s="160"/>
    </row>
    <row r="18" spans="1:9" s="10" customFormat="1" ht="75" customHeight="1">
      <c r="A18" s="104"/>
      <c r="B18" s="190"/>
      <c r="C18" s="140"/>
      <c r="D18" s="33" t="s">
        <v>89</v>
      </c>
      <c r="E18" s="121"/>
      <c r="F18" s="32" t="s">
        <v>80</v>
      </c>
      <c r="G18" s="32"/>
      <c r="H18" s="160"/>
      <c r="I18" s="160"/>
    </row>
    <row r="19" spans="1:9" s="10" customFormat="1" ht="30" customHeight="1">
      <c r="A19" s="104"/>
      <c r="B19" s="190"/>
      <c r="C19" s="140"/>
      <c r="D19" s="33" t="s">
        <v>90</v>
      </c>
      <c r="E19" s="121"/>
      <c r="F19" s="32" t="s">
        <v>91</v>
      </c>
      <c r="G19" s="32"/>
      <c r="H19" s="160"/>
      <c r="I19" s="160"/>
    </row>
    <row r="20" spans="1:9" s="8" customFormat="1" ht="30" customHeight="1">
      <c r="A20" s="104" t="s">
        <v>16</v>
      </c>
      <c r="B20" s="190"/>
      <c r="C20" s="140" t="s">
        <v>92</v>
      </c>
      <c r="D20" s="33" t="s">
        <v>93</v>
      </c>
      <c r="E20" s="121" t="s">
        <v>52</v>
      </c>
      <c r="F20" s="41" t="s">
        <v>94</v>
      </c>
      <c r="G20" s="41" t="s">
        <v>95</v>
      </c>
      <c r="H20" s="160" t="s">
        <v>861</v>
      </c>
      <c r="I20" s="179"/>
    </row>
    <row r="21" spans="1:9" s="8" customFormat="1" ht="28.5" customHeight="1">
      <c r="A21" s="104"/>
      <c r="B21" s="190"/>
      <c r="C21" s="140"/>
      <c r="D21" s="33" t="s">
        <v>97</v>
      </c>
      <c r="E21" s="121"/>
      <c r="F21" s="41" t="s">
        <v>96</v>
      </c>
      <c r="G21" s="90" t="s">
        <v>975</v>
      </c>
      <c r="H21" s="160"/>
      <c r="I21" s="179"/>
    </row>
    <row r="22" spans="1:9" s="8" customFormat="1" ht="15.75" customHeight="1">
      <c r="A22" s="104"/>
      <c r="B22" s="190"/>
      <c r="C22" s="140"/>
      <c r="D22" s="33" t="s">
        <v>98</v>
      </c>
      <c r="E22" s="121"/>
      <c r="F22" s="41" t="s">
        <v>99</v>
      </c>
      <c r="G22" s="41"/>
      <c r="H22" s="160"/>
      <c r="I22" s="179"/>
    </row>
    <row r="23" spans="1:9" s="8" customFormat="1" ht="76.5" customHeight="1">
      <c r="A23" s="104"/>
      <c r="B23" s="190"/>
      <c r="C23" s="140"/>
      <c r="D23" s="33" t="s">
        <v>100</v>
      </c>
      <c r="E23" s="121"/>
      <c r="F23" s="41" t="s">
        <v>101</v>
      </c>
      <c r="G23" s="41"/>
      <c r="H23" s="160"/>
      <c r="I23" s="179"/>
    </row>
    <row r="24" spans="1:9" s="8" customFormat="1" ht="28.5" customHeight="1">
      <c r="A24" s="104"/>
      <c r="B24" s="190"/>
      <c r="C24" s="140"/>
      <c r="D24" s="33" t="s">
        <v>102</v>
      </c>
      <c r="E24" s="121"/>
      <c r="F24" s="41" t="s">
        <v>103</v>
      </c>
      <c r="G24" s="41"/>
      <c r="H24" s="160"/>
      <c r="I24" s="179"/>
    </row>
    <row r="25" spans="1:9" s="8" customFormat="1" ht="33" customHeight="1">
      <c r="A25" s="104" t="s">
        <v>17</v>
      </c>
      <c r="B25" s="190"/>
      <c r="C25" s="193" t="s">
        <v>104</v>
      </c>
      <c r="D25" s="33" t="s">
        <v>106</v>
      </c>
      <c r="E25" s="121" t="s">
        <v>105</v>
      </c>
      <c r="F25" s="41" t="s">
        <v>107</v>
      </c>
      <c r="G25" s="41" t="s">
        <v>485</v>
      </c>
      <c r="H25" s="160" t="s">
        <v>862</v>
      </c>
      <c r="I25" s="160"/>
    </row>
    <row r="26" spans="1:9" s="8" customFormat="1" ht="30.75" customHeight="1">
      <c r="A26" s="104"/>
      <c r="B26" s="190"/>
      <c r="C26" s="193"/>
      <c r="D26" s="33" t="s">
        <v>108</v>
      </c>
      <c r="E26" s="121"/>
      <c r="F26" s="41" t="s">
        <v>109</v>
      </c>
      <c r="G26" s="90" t="s">
        <v>873</v>
      </c>
      <c r="H26" s="160"/>
      <c r="I26" s="160"/>
    </row>
    <row r="27" spans="1:9" s="8" customFormat="1" ht="15.75" customHeight="1">
      <c r="A27" s="104"/>
      <c r="B27" s="190"/>
      <c r="C27" s="193"/>
      <c r="D27" s="33" t="s">
        <v>110</v>
      </c>
      <c r="E27" s="121"/>
      <c r="F27" s="41" t="s">
        <v>112</v>
      </c>
      <c r="G27" s="41"/>
      <c r="H27" s="160"/>
      <c r="I27" s="160"/>
    </row>
    <row r="28" spans="1:9" s="8" customFormat="1" ht="90" customHeight="1">
      <c r="A28" s="104"/>
      <c r="B28" s="190"/>
      <c r="C28" s="193"/>
      <c r="D28" s="33" t="s">
        <v>111</v>
      </c>
      <c r="E28" s="121"/>
      <c r="F28" s="41" t="s">
        <v>113</v>
      </c>
      <c r="G28" s="41"/>
      <c r="H28" s="160"/>
      <c r="I28" s="160"/>
    </row>
    <row r="29" spans="1:9" s="8" customFormat="1" ht="30" customHeight="1">
      <c r="A29" s="104" t="s">
        <v>18</v>
      </c>
      <c r="B29" s="190"/>
      <c r="C29" s="140" t="s">
        <v>114</v>
      </c>
      <c r="D29" s="33" t="s">
        <v>115</v>
      </c>
      <c r="E29" s="121" t="s">
        <v>52</v>
      </c>
      <c r="F29" s="35" t="s">
        <v>116</v>
      </c>
      <c r="G29" s="35" t="s">
        <v>484</v>
      </c>
      <c r="H29" s="160" t="s">
        <v>712</v>
      </c>
      <c r="I29" s="179"/>
    </row>
    <row r="30" spans="1:9" s="8" customFormat="1" ht="30" customHeight="1">
      <c r="A30" s="104"/>
      <c r="B30" s="190"/>
      <c r="C30" s="140"/>
      <c r="D30" s="33" t="s">
        <v>117</v>
      </c>
      <c r="E30" s="121"/>
      <c r="F30" s="35" t="s">
        <v>118</v>
      </c>
      <c r="G30" s="35" t="s">
        <v>118</v>
      </c>
      <c r="H30" s="160"/>
      <c r="I30" s="179"/>
    </row>
    <row r="31" spans="1:9" s="8" customFormat="1" ht="15" customHeight="1">
      <c r="A31" s="104"/>
      <c r="B31" s="190"/>
      <c r="C31" s="140"/>
      <c r="D31" s="33" t="s">
        <v>119</v>
      </c>
      <c r="E31" s="121"/>
      <c r="F31" s="35" t="s">
        <v>120</v>
      </c>
      <c r="G31" s="35" t="s">
        <v>120</v>
      </c>
      <c r="H31" s="160"/>
      <c r="I31" s="179"/>
    </row>
    <row r="32" spans="1:9" s="8" customFormat="1" ht="90" customHeight="1">
      <c r="A32" s="104"/>
      <c r="B32" s="190"/>
      <c r="C32" s="140"/>
      <c r="D32" s="33" t="s">
        <v>121</v>
      </c>
      <c r="E32" s="121"/>
      <c r="F32" s="35" t="s">
        <v>113</v>
      </c>
      <c r="G32" s="35"/>
      <c r="H32" s="160"/>
      <c r="I32" s="179"/>
    </row>
    <row r="33" spans="1:9" s="8" customFormat="1" ht="30" customHeight="1">
      <c r="A33" s="104" t="s">
        <v>19</v>
      </c>
      <c r="B33" s="190"/>
      <c r="C33" s="140" t="s">
        <v>122</v>
      </c>
      <c r="D33" s="33" t="s">
        <v>124</v>
      </c>
      <c r="E33" s="121" t="s">
        <v>52</v>
      </c>
      <c r="F33" s="35" t="s">
        <v>123</v>
      </c>
      <c r="G33" s="35" t="s">
        <v>515</v>
      </c>
      <c r="H33" s="160" t="s">
        <v>864</v>
      </c>
      <c r="I33" s="110" t="s">
        <v>694</v>
      </c>
    </row>
    <row r="34" spans="1:9" s="8" customFormat="1" ht="28.5" customHeight="1">
      <c r="A34" s="104"/>
      <c r="B34" s="190"/>
      <c r="C34" s="140"/>
      <c r="D34" s="33" t="s">
        <v>125</v>
      </c>
      <c r="E34" s="121"/>
      <c r="F34" s="35" t="s">
        <v>126</v>
      </c>
      <c r="G34" s="35" t="s">
        <v>126</v>
      </c>
      <c r="H34" s="160"/>
      <c r="I34" s="111"/>
    </row>
    <row r="35" spans="1:9" s="8" customFormat="1" ht="15.75" customHeight="1">
      <c r="A35" s="104"/>
      <c r="B35" s="190"/>
      <c r="C35" s="140"/>
      <c r="D35" s="33" t="s">
        <v>127</v>
      </c>
      <c r="E35" s="121"/>
      <c r="F35" s="35" t="s">
        <v>128</v>
      </c>
      <c r="G35" s="35"/>
      <c r="H35" s="160"/>
      <c r="I35" s="111"/>
    </row>
    <row r="36" spans="1:9" s="8" customFormat="1" ht="90" customHeight="1">
      <c r="A36" s="104"/>
      <c r="B36" s="190"/>
      <c r="C36" s="140"/>
      <c r="D36" s="33" t="s">
        <v>129</v>
      </c>
      <c r="E36" s="121"/>
      <c r="F36" s="35" t="s">
        <v>113</v>
      </c>
      <c r="G36" s="35"/>
      <c r="H36" s="160"/>
      <c r="I36" s="112"/>
    </row>
    <row r="37" spans="1:9" s="8" customFormat="1" ht="49.5" customHeight="1">
      <c r="A37" s="104" t="s">
        <v>20</v>
      </c>
      <c r="B37" s="190"/>
      <c r="C37" s="140" t="s">
        <v>130</v>
      </c>
      <c r="D37" s="33" t="s">
        <v>131</v>
      </c>
      <c r="E37" s="121" t="s">
        <v>52</v>
      </c>
      <c r="F37" s="41" t="s">
        <v>123</v>
      </c>
      <c r="G37" s="41" t="s">
        <v>865</v>
      </c>
      <c r="H37" s="110" t="s">
        <v>866</v>
      </c>
      <c r="I37" s="160" t="s">
        <v>695</v>
      </c>
    </row>
    <row r="38" spans="1:9" s="8" customFormat="1" ht="30.75" customHeight="1">
      <c r="A38" s="104"/>
      <c r="B38" s="190"/>
      <c r="C38" s="140"/>
      <c r="D38" s="33" t="s">
        <v>132</v>
      </c>
      <c r="E38" s="121"/>
      <c r="F38" s="41" t="s">
        <v>134</v>
      </c>
      <c r="G38" s="41"/>
      <c r="H38" s="111"/>
      <c r="I38" s="160"/>
    </row>
    <row r="39" spans="1:9" s="8" customFormat="1" ht="92.25" customHeight="1">
      <c r="A39" s="104"/>
      <c r="B39" s="194"/>
      <c r="C39" s="105"/>
      <c r="D39" s="43" t="s">
        <v>133</v>
      </c>
      <c r="E39" s="107"/>
      <c r="F39" s="44" t="s">
        <v>113</v>
      </c>
      <c r="G39" s="44"/>
      <c r="H39" s="111"/>
      <c r="I39" s="110"/>
    </row>
    <row r="40" spans="1:9" s="8" customFormat="1" ht="32.25" customHeight="1">
      <c r="A40" s="118" t="s">
        <v>516</v>
      </c>
      <c r="B40" s="118"/>
      <c r="C40" s="105" t="s">
        <v>527</v>
      </c>
      <c r="D40" s="43" t="s">
        <v>528</v>
      </c>
      <c r="E40" s="107" t="s">
        <v>517</v>
      </c>
      <c r="F40" s="44"/>
      <c r="G40" s="44" t="s">
        <v>521</v>
      </c>
      <c r="H40" s="160" t="s">
        <v>518</v>
      </c>
      <c r="I40" s="160"/>
    </row>
    <row r="41" spans="1:9" s="8" customFormat="1" ht="78" customHeight="1">
      <c r="A41" s="119"/>
      <c r="B41" s="119"/>
      <c r="C41" s="114"/>
      <c r="D41" s="43" t="s">
        <v>529</v>
      </c>
      <c r="E41" s="108"/>
      <c r="F41" s="44"/>
      <c r="G41" s="44" t="s">
        <v>520</v>
      </c>
      <c r="H41" s="160"/>
      <c r="I41" s="160"/>
    </row>
    <row r="42" spans="1:9" s="8" customFormat="1" ht="32.25" customHeight="1">
      <c r="A42" s="119"/>
      <c r="B42" s="119"/>
      <c r="C42" s="114"/>
      <c r="D42" s="43" t="s">
        <v>530</v>
      </c>
      <c r="E42" s="108"/>
      <c r="F42" s="44"/>
      <c r="G42" s="44" t="s">
        <v>387</v>
      </c>
      <c r="H42" s="160"/>
      <c r="I42" s="160"/>
    </row>
    <row r="43" spans="1:9" s="8" customFormat="1" ht="30.75" customHeight="1">
      <c r="A43" s="119"/>
      <c r="B43" s="119"/>
      <c r="C43" s="114"/>
      <c r="D43" s="43" t="s">
        <v>531</v>
      </c>
      <c r="E43" s="108"/>
      <c r="F43" s="44"/>
      <c r="G43" s="44" t="s">
        <v>522</v>
      </c>
      <c r="H43" s="160"/>
      <c r="I43" s="160"/>
    </row>
    <row r="44" spans="1:9" s="8" customFormat="1" ht="21.75" customHeight="1">
      <c r="A44" s="120"/>
      <c r="B44" s="120"/>
      <c r="C44" s="106"/>
      <c r="D44" s="43" t="s">
        <v>532</v>
      </c>
      <c r="E44" s="109"/>
      <c r="F44" s="44"/>
      <c r="G44" s="44" t="s">
        <v>519</v>
      </c>
      <c r="H44" s="160"/>
      <c r="I44" s="160"/>
    </row>
    <row r="45" spans="1:9" s="8" customFormat="1" ht="29.25" customHeight="1">
      <c r="A45" s="118" t="s">
        <v>713</v>
      </c>
      <c r="B45" s="118"/>
      <c r="C45" s="105" t="s">
        <v>714</v>
      </c>
      <c r="D45" s="43" t="s">
        <v>715</v>
      </c>
      <c r="E45" s="107" t="s">
        <v>105</v>
      </c>
      <c r="F45" s="44"/>
      <c r="G45" s="44" t="s">
        <v>722</v>
      </c>
      <c r="H45" s="110" t="s">
        <v>965</v>
      </c>
      <c r="I45" s="110"/>
    </row>
    <row r="46" spans="1:9" s="8" customFormat="1" ht="75.75" customHeight="1">
      <c r="A46" s="119"/>
      <c r="B46" s="119"/>
      <c r="C46" s="114"/>
      <c r="D46" s="43" t="s">
        <v>716</v>
      </c>
      <c r="E46" s="108"/>
      <c r="F46" s="44"/>
      <c r="G46" s="44" t="s">
        <v>721</v>
      </c>
      <c r="H46" s="111"/>
      <c r="I46" s="111"/>
    </row>
    <row r="47" spans="1:9" s="8" customFormat="1" ht="30" customHeight="1">
      <c r="A47" s="119"/>
      <c r="B47" s="119"/>
      <c r="C47" s="114"/>
      <c r="D47" s="43" t="s">
        <v>717</v>
      </c>
      <c r="E47" s="108"/>
      <c r="F47" s="44"/>
      <c r="G47" s="44" t="s">
        <v>720</v>
      </c>
      <c r="H47" s="111"/>
      <c r="I47" s="111"/>
    </row>
    <row r="48" spans="1:9" s="8" customFormat="1" ht="30.75" customHeight="1">
      <c r="A48" s="119"/>
      <c r="B48" s="119"/>
      <c r="C48" s="114"/>
      <c r="D48" s="43" t="s">
        <v>718</v>
      </c>
      <c r="E48" s="108"/>
      <c r="F48" s="44"/>
      <c r="G48" s="44" t="s">
        <v>867</v>
      </c>
      <c r="H48" s="111"/>
      <c r="I48" s="111"/>
    </row>
    <row r="49" spans="1:9" s="8" customFormat="1" ht="21.75" customHeight="1">
      <c r="A49" s="120"/>
      <c r="B49" s="120"/>
      <c r="C49" s="106"/>
      <c r="D49" s="43" t="s">
        <v>719</v>
      </c>
      <c r="E49" s="109"/>
      <c r="F49" s="44"/>
      <c r="G49" s="44"/>
      <c r="H49" s="112"/>
      <c r="I49" s="112"/>
    </row>
    <row r="50" spans="1:9" s="8" customFormat="1" ht="32.25" customHeight="1">
      <c r="A50" s="118" t="s">
        <v>723</v>
      </c>
      <c r="B50" s="118"/>
      <c r="C50" s="105" t="s">
        <v>724</v>
      </c>
      <c r="D50" s="43" t="s">
        <v>725</v>
      </c>
      <c r="E50" s="107" t="s">
        <v>105</v>
      </c>
      <c r="F50" s="44"/>
      <c r="G50" s="44" t="s">
        <v>732</v>
      </c>
      <c r="H50" s="110" t="s">
        <v>966</v>
      </c>
      <c r="I50" s="110"/>
    </row>
    <row r="51" spans="1:9" s="8" customFormat="1" ht="77.25" customHeight="1">
      <c r="A51" s="119"/>
      <c r="B51" s="119"/>
      <c r="C51" s="114"/>
      <c r="D51" s="43" t="s">
        <v>726</v>
      </c>
      <c r="E51" s="108"/>
      <c r="F51" s="44"/>
      <c r="G51" s="44" t="s">
        <v>731</v>
      </c>
      <c r="H51" s="111"/>
      <c r="I51" s="111"/>
    </row>
    <row r="52" spans="1:9" s="8" customFormat="1" ht="45.75" customHeight="1">
      <c r="A52" s="119"/>
      <c r="B52" s="119"/>
      <c r="C52" s="114"/>
      <c r="D52" s="43" t="s">
        <v>727</v>
      </c>
      <c r="E52" s="108"/>
      <c r="F52" s="44"/>
      <c r="G52" s="44" t="s">
        <v>730</v>
      </c>
      <c r="H52" s="111"/>
      <c r="I52" s="111"/>
    </row>
    <row r="53" spans="1:9" s="8" customFormat="1" ht="31.5" customHeight="1">
      <c r="A53" s="119"/>
      <c r="B53" s="119"/>
      <c r="C53" s="114"/>
      <c r="D53" s="43" t="s">
        <v>728</v>
      </c>
      <c r="E53" s="108"/>
      <c r="F53" s="44"/>
      <c r="G53" s="44" t="s">
        <v>868</v>
      </c>
      <c r="H53" s="111"/>
      <c r="I53" s="111"/>
    </row>
    <row r="54" spans="1:9" s="8" customFormat="1" ht="21.75" customHeight="1">
      <c r="A54" s="120"/>
      <c r="B54" s="120"/>
      <c r="C54" s="106"/>
      <c r="D54" s="43" t="s">
        <v>729</v>
      </c>
      <c r="E54" s="109"/>
      <c r="F54" s="44"/>
      <c r="G54" s="44"/>
      <c r="H54" s="112"/>
      <c r="I54" s="112"/>
    </row>
    <row r="55" spans="1:9" s="8" customFormat="1" ht="33.75" customHeight="1">
      <c r="A55" s="121" t="s">
        <v>21</v>
      </c>
      <c r="B55" s="128" t="s">
        <v>135</v>
      </c>
      <c r="C55" s="122" t="s">
        <v>53</v>
      </c>
      <c r="D55" s="49" t="s">
        <v>136</v>
      </c>
      <c r="E55" s="107" t="s">
        <v>137</v>
      </c>
      <c r="F55" s="35" t="s">
        <v>139</v>
      </c>
      <c r="G55" s="35" t="s">
        <v>139</v>
      </c>
      <c r="H55" s="50" t="s">
        <v>734</v>
      </c>
      <c r="I55" s="172"/>
    </row>
    <row r="56" spans="1:9" s="8" customFormat="1" ht="33.75" customHeight="1">
      <c r="A56" s="121"/>
      <c r="B56" s="129"/>
      <c r="C56" s="123"/>
      <c r="D56" s="105" t="s">
        <v>138</v>
      </c>
      <c r="E56" s="108"/>
      <c r="F56" s="107" t="s">
        <v>140</v>
      </c>
      <c r="G56" s="35" t="s">
        <v>467</v>
      </c>
      <c r="H56" s="46" t="s">
        <v>870</v>
      </c>
      <c r="I56" s="173"/>
    </row>
    <row r="57" spans="1:9" s="10" customFormat="1" ht="47.25" customHeight="1">
      <c r="A57" s="121"/>
      <c r="B57" s="129"/>
      <c r="C57" s="123"/>
      <c r="D57" s="106"/>
      <c r="E57" s="108"/>
      <c r="F57" s="109"/>
      <c r="G57" s="35"/>
      <c r="H57" s="160" t="s">
        <v>525</v>
      </c>
      <c r="I57" s="179"/>
    </row>
    <row r="58" spans="1:9" s="10" customFormat="1" ht="32.25" customHeight="1">
      <c r="A58" s="121"/>
      <c r="B58" s="129"/>
      <c r="C58" s="123"/>
      <c r="D58" s="49" t="s">
        <v>141</v>
      </c>
      <c r="E58" s="108"/>
      <c r="F58" s="35" t="s">
        <v>142</v>
      </c>
      <c r="G58" s="35" t="s">
        <v>524</v>
      </c>
      <c r="H58" s="160"/>
      <c r="I58" s="179"/>
    </row>
    <row r="59" spans="1:9" s="10" customFormat="1" ht="33" customHeight="1">
      <c r="A59" s="121"/>
      <c r="B59" s="129"/>
      <c r="C59" s="123"/>
      <c r="D59" s="49" t="s">
        <v>143</v>
      </c>
      <c r="E59" s="108"/>
      <c r="F59" s="35" t="s">
        <v>144</v>
      </c>
      <c r="G59" s="34" t="s">
        <v>526</v>
      </c>
      <c r="H59" s="160"/>
      <c r="I59" s="179"/>
    </row>
    <row r="60" spans="1:9" s="10" customFormat="1" ht="79.5" customHeight="1">
      <c r="A60" s="121"/>
      <c r="B60" s="130"/>
      <c r="C60" s="124"/>
      <c r="D60" s="49" t="s">
        <v>145</v>
      </c>
      <c r="E60" s="109"/>
      <c r="F60" s="35" t="s">
        <v>99</v>
      </c>
      <c r="G60" s="34" t="s">
        <v>208</v>
      </c>
      <c r="H60" s="160"/>
      <c r="I60" s="179"/>
    </row>
    <row r="61" spans="1:9" s="10" customFormat="1" ht="30.75" customHeight="1">
      <c r="A61" s="107" t="s">
        <v>523</v>
      </c>
      <c r="B61" s="131"/>
      <c r="C61" s="105" t="s">
        <v>544</v>
      </c>
      <c r="D61" s="43" t="s">
        <v>533</v>
      </c>
      <c r="E61" s="107" t="s">
        <v>52</v>
      </c>
      <c r="F61" s="35"/>
      <c r="G61" s="34" t="s">
        <v>542</v>
      </c>
      <c r="H61" s="110" t="s">
        <v>538</v>
      </c>
      <c r="I61" s="110"/>
    </row>
    <row r="62" spans="1:9" s="10" customFormat="1" ht="78" customHeight="1">
      <c r="A62" s="108"/>
      <c r="B62" s="132"/>
      <c r="C62" s="114"/>
      <c r="D62" s="43" t="s">
        <v>534</v>
      </c>
      <c r="E62" s="108"/>
      <c r="F62" s="35"/>
      <c r="G62" s="34" t="s">
        <v>391</v>
      </c>
      <c r="H62" s="111"/>
      <c r="I62" s="111"/>
    </row>
    <row r="63" spans="1:9" s="10" customFormat="1" ht="30.75" customHeight="1">
      <c r="A63" s="108"/>
      <c r="B63" s="132"/>
      <c r="C63" s="114"/>
      <c r="D63" s="43" t="s">
        <v>535</v>
      </c>
      <c r="E63" s="108"/>
      <c r="F63" s="35"/>
      <c r="G63" s="34" t="s">
        <v>539</v>
      </c>
      <c r="H63" s="111"/>
      <c r="I63" s="111"/>
    </row>
    <row r="64" spans="1:9" s="10" customFormat="1" ht="35.25" customHeight="1">
      <c r="A64" s="108"/>
      <c r="B64" s="132"/>
      <c r="C64" s="114"/>
      <c r="D64" s="43" t="s">
        <v>536</v>
      </c>
      <c r="E64" s="108"/>
      <c r="F64" s="35"/>
      <c r="G64" s="34" t="s">
        <v>540</v>
      </c>
      <c r="H64" s="111"/>
      <c r="I64" s="111"/>
    </row>
    <row r="65" spans="1:9" s="10" customFormat="1" ht="21.75" customHeight="1">
      <c r="A65" s="109"/>
      <c r="B65" s="133"/>
      <c r="C65" s="106"/>
      <c r="D65" s="43" t="s">
        <v>537</v>
      </c>
      <c r="E65" s="109"/>
      <c r="F65" s="35"/>
      <c r="G65" s="34" t="s">
        <v>541</v>
      </c>
      <c r="H65" s="112"/>
      <c r="I65" s="112"/>
    </row>
    <row r="66" spans="1:9" s="10" customFormat="1" ht="30.75" customHeight="1">
      <c r="A66" s="107" t="s">
        <v>543</v>
      </c>
      <c r="B66" s="131"/>
      <c r="C66" s="105" t="s">
        <v>545</v>
      </c>
      <c r="D66" s="43" t="s">
        <v>546</v>
      </c>
      <c r="E66" s="107" t="s">
        <v>52</v>
      </c>
      <c r="F66" s="35"/>
      <c r="G66" s="34" t="s">
        <v>553</v>
      </c>
      <c r="H66" s="110" t="s">
        <v>551</v>
      </c>
      <c r="I66" s="110"/>
    </row>
    <row r="67" spans="1:9" s="10" customFormat="1" ht="78" customHeight="1">
      <c r="A67" s="108"/>
      <c r="B67" s="132"/>
      <c r="C67" s="114"/>
      <c r="D67" s="43" t="s">
        <v>547</v>
      </c>
      <c r="E67" s="108"/>
      <c r="F67" s="35"/>
      <c r="G67" s="34" t="s">
        <v>552</v>
      </c>
      <c r="H67" s="111"/>
      <c r="I67" s="111"/>
    </row>
    <row r="68" spans="1:9" s="10" customFormat="1" ht="31.5" customHeight="1">
      <c r="A68" s="108"/>
      <c r="B68" s="132"/>
      <c r="C68" s="114"/>
      <c r="D68" s="43" t="s">
        <v>548</v>
      </c>
      <c r="E68" s="108"/>
      <c r="F68" s="35"/>
      <c r="G68" s="34" t="s">
        <v>539</v>
      </c>
      <c r="H68" s="111"/>
      <c r="I68" s="111"/>
    </row>
    <row r="69" spans="1:9" s="10" customFormat="1" ht="30.75" customHeight="1">
      <c r="A69" s="108"/>
      <c r="B69" s="132"/>
      <c r="C69" s="114"/>
      <c r="D69" s="43" t="s">
        <v>549</v>
      </c>
      <c r="E69" s="108"/>
      <c r="F69" s="35"/>
      <c r="G69" s="34" t="s">
        <v>540</v>
      </c>
      <c r="H69" s="111"/>
      <c r="I69" s="111"/>
    </row>
    <row r="70" spans="1:9" s="10" customFormat="1" ht="21.75" customHeight="1">
      <c r="A70" s="109"/>
      <c r="B70" s="133"/>
      <c r="C70" s="106"/>
      <c r="D70" s="43" t="s">
        <v>550</v>
      </c>
      <c r="E70" s="109"/>
      <c r="F70" s="35"/>
      <c r="G70" s="34" t="s">
        <v>541</v>
      </c>
      <c r="H70" s="112"/>
      <c r="I70" s="112"/>
    </row>
    <row r="71" spans="1:9" s="10" customFormat="1" ht="30" customHeight="1">
      <c r="A71" s="107" t="s">
        <v>554</v>
      </c>
      <c r="B71" s="131"/>
      <c r="C71" s="105" t="s">
        <v>555</v>
      </c>
      <c r="D71" s="43" t="s">
        <v>561</v>
      </c>
      <c r="E71" s="107" t="s">
        <v>56</v>
      </c>
      <c r="F71" s="35"/>
      <c r="G71" s="34" t="s">
        <v>559</v>
      </c>
      <c r="H71" s="110" t="s">
        <v>670</v>
      </c>
      <c r="I71" s="110"/>
    </row>
    <row r="72" spans="1:9" s="10" customFormat="1" ht="76.5" customHeight="1">
      <c r="A72" s="108"/>
      <c r="B72" s="132"/>
      <c r="C72" s="114"/>
      <c r="D72" s="43" t="s">
        <v>562</v>
      </c>
      <c r="E72" s="108"/>
      <c r="F72" s="35"/>
      <c r="G72" s="34" t="s">
        <v>558</v>
      </c>
      <c r="H72" s="111"/>
      <c r="I72" s="111"/>
    </row>
    <row r="73" spans="1:9" s="10" customFormat="1" ht="30.75" customHeight="1">
      <c r="A73" s="108"/>
      <c r="B73" s="132"/>
      <c r="C73" s="114"/>
      <c r="D73" s="43" t="s">
        <v>563</v>
      </c>
      <c r="E73" s="108"/>
      <c r="F73" s="35"/>
      <c r="G73" s="34" t="s">
        <v>556</v>
      </c>
      <c r="H73" s="111"/>
      <c r="I73" s="111"/>
    </row>
    <row r="74" spans="1:9" s="10" customFormat="1" ht="30.75" customHeight="1">
      <c r="A74" s="108"/>
      <c r="B74" s="132"/>
      <c r="C74" s="114"/>
      <c r="D74" s="43" t="s">
        <v>564</v>
      </c>
      <c r="E74" s="108"/>
      <c r="F74" s="35"/>
      <c r="G74" s="34" t="s">
        <v>557</v>
      </c>
      <c r="H74" s="111"/>
      <c r="I74" s="111"/>
    </row>
    <row r="75" spans="1:9" s="10" customFormat="1" ht="21.75" customHeight="1">
      <c r="A75" s="109"/>
      <c r="B75" s="133"/>
      <c r="C75" s="106"/>
      <c r="D75" s="43" t="s">
        <v>565</v>
      </c>
      <c r="E75" s="109"/>
      <c r="F75" s="35"/>
      <c r="G75" s="34" t="s">
        <v>397</v>
      </c>
      <c r="H75" s="112"/>
      <c r="I75" s="112"/>
    </row>
    <row r="76" spans="1:9" s="10" customFormat="1" ht="30.75" customHeight="1">
      <c r="A76" s="107" t="s">
        <v>560</v>
      </c>
      <c r="B76" s="131"/>
      <c r="C76" s="105" t="s">
        <v>633</v>
      </c>
      <c r="D76" s="43" t="s">
        <v>566</v>
      </c>
      <c r="E76" s="107" t="s">
        <v>52</v>
      </c>
      <c r="F76" s="35"/>
      <c r="G76" s="34" t="s">
        <v>559</v>
      </c>
      <c r="H76" s="110" t="s">
        <v>634</v>
      </c>
      <c r="I76" s="110"/>
    </row>
    <row r="77" spans="1:9" s="10" customFormat="1" ht="75" customHeight="1">
      <c r="A77" s="108"/>
      <c r="B77" s="132"/>
      <c r="C77" s="114"/>
      <c r="D77" s="43" t="s">
        <v>567</v>
      </c>
      <c r="E77" s="108"/>
      <c r="F77" s="35"/>
      <c r="G77" s="34" t="s">
        <v>558</v>
      </c>
      <c r="H77" s="111"/>
      <c r="I77" s="111"/>
    </row>
    <row r="78" spans="1:9" s="10" customFormat="1" ht="30" customHeight="1">
      <c r="A78" s="108"/>
      <c r="B78" s="132"/>
      <c r="C78" s="114"/>
      <c r="D78" s="43" t="s">
        <v>568</v>
      </c>
      <c r="E78" s="108"/>
      <c r="F78" s="35"/>
      <c r="G78" s="34" t="s">
        <v>556</v>
      </c>
      <c r="H78" s="111"/>
      <c r="I78" s="111"/>
    </row>
    <row r="79" spans="1:9" s="10" customFormat="1" ht="31.5" customHeight="1">
      <c r="A79" s="108"/>
      <c r="B79" s="132"/>
      <c r="C79" s="114"/>
      <c r="D79" s="43" t="s">
        <v>569</v>
      </c>
      <c r="E79" s="108"/>
      <c r="F79" s="35"/>
      <c r="G79" s="34" t="s">
        <v>557</v>
      </c>
      <c r="H79" s="111"/>
      <c r="I79" s="111"/>
    </row>
    <row r="80" spans="1:9" s="10" customFormat="1" ht="21.75" customHeight="1">
      <c r="A80" s="109"/>
      <c r="B80" s="133"/>
      <c r="C80" s="106"/>
      <c r="D80" s="43" t="s">
        <v>570</v>
      </c>
      <c r="E80" s="109"/>
      <c r="F80" s="35"/>
      <c r="G80" s="34" t="s">
        <v>541</v>
      </c>
      <c r="H80" s="112"/>
      <c r="I80" s="112"/>
    </row>
    <row r="81" spans="1:9" s="10" customFormat="1" ht="29.25" customHeight="1">
      <c r="A81" s="107" t="s">
        <v>573</v>
      </c>
      <c r="B81" s="131"/>
      <c r="C81" s="105" t="s">
        <v>636</v>
      </c>
      <c r="D81" s="43" t="s">
        <v>574</v>
      </c>
      <c r="E81" s="107" t="s">
        <v>52</v>
      </c>
      <c r="F81" s="35"/>
      <c r="G81" s="34" t="s">
        <v>580</v>
      </c>
      <c r="H81" s="110" t="s">
        <v>581</v>
      </c>
      <c r="I81" s="110"/>
    </row>
    <row r="82" spans="1:9" s="10" customFormat="1" ht="78" customHeight="1">
      <c r="A82" s="108"/>
      <c r="B82" s="132"/>
      <c r="C82" s="114"/>
      <c r="D82" s="43" t="s">
        <v>575</v>
      </c>
      <c r="E82" s="108"/>
      <c r="F82" s="35"/>
      <c r="G82" s="34" t="s">
        <v>579</v>
      </c>
      <c r="H82" s="111"/>
      <c r="I82" s="111"/>
    </row>
    <row r="83" spans="1:9" s="10" customFormat="1" ht="32.25" customHeight="1">
      <c r="A83" s="108"/>
      <c r="B83" s="132"/>
      <c r="C83" s="114"/>
      <c r="D83" s="43" t="s">
        <v>576</v>
      </c>
      <c r="E83" s="108"/>
      <c r="F83" s="35"/>
      <c r="G83" s="34" t="s">
        <v>571</v>
      </c>
      <c r="H83" s="111"/>
      <c r="I83" s="111"/>
    </row>
    <row r="84" spans="1:9" s="10" customFormat="1" ht="30.75" customHeight="1">
      <c r="A84" s="108"/>
      <c r="B84" s="132"/>
      <c r="C84" s="114"/>
      <c r="D84" s="43" t="s">
        <v>577</v>
      </c>
      <c r="E84" s="108"/>
      <c r="F84" s="35"/>
      <c r="G84" s="34" t="s">
        <v>572</v>
      </c>
      <c r="H84" s="111"/>
      <c r="I84" s="111"/>
    </row>
    <row r="85" spans="1:9" s="10" customFormat="1" ht="21.75" customHeight="1">
      <c r="A85" s="109"/>
      <c r="B85" s="133"/>
      <c r="C85" s="106"/>
      <c r="D85" s="43" t="s">
        <v>578</v>
      </c>
      <c r="E85" s="109"/>
      <c r="F85" s="35"/>
      <c r="G85" s="34" t="s">
        <v>541</v>
      </c>
      <c r="H85" s="112"/>
      <c r="I85" s="112"/>
    </row>
    <row r="86" spans="1:9" s="10" customFormat="1" ht="31.5" customHeight="1">
      <c r="A86" s="107" t="s">
        <v>587</v>
      </c>
      <c r="B86" s="131"/>
      <c r="C86" s="105" t="s">
        <v>637</v>
      </c>
      <c r="D86" s="43" t="s">
        <v>588</v>
      </c>
      <c r="E86" s="107" t="s">
        <v>56</v>
      </c>
      <c r="F86" s="35"/>
      <c r="G86" s="34" t="s">
        <v>586</v>
      </c>
      <c r="H86" s="110" t="s">
        <v>669</v>
      </c>
      <c r="I86" s="110"/>
    </row>
    <row r="87" spans="1:9" s="10" customFormat="1" ht="77.25" customHeight="1">
      <c r="A87" s="108"/>
      <c r="B87" s="132"/>
      <c r="C87" s="114"/>
      <c r="D87" s="43" t="s">
        <v>589</v>
      </c>
      <c r="E87" s="108"/>
      <c r="F87" s="35"/>
      <c r="G87" s="34" t="s">
        <v>585</v>
      </c>
      <c r="H87" s="111"/>
      <c r="I87" s="111"/>
    </row>
    <row r="88" spans="1:9" s="10" customFormat="1" ht="30.75" customHeight="1">
      <c r="A88" s="108"/>
      <c r="B88" s="132"/>
      <c r="C88" s="114"/>
      <c r="D88" s="43" t="s">
        <v>590</v>
      </c>
      <c r="E88" s="108"/>
      <c r="F88" s="35"/>
      <c r="G88" s="34" t="s">
        <v>582</v>
      </c>
      <c r="H88" s="111"/>
      <c r="I88" s="111"/>
    </row>
    <row r="89" spans="1:9" s="10" customFormat="1" ht="30" customHeight="1">
      <c r="A89" s="108"/>
      <c r="B89" s="132"/>
      <c r="C89" s="114"/>
      <c r="D89" s="43" t="s">
        <v>591</v>
      </c>
      <c r="E89" s="108"/>
      <c r="F89" s="35"/>
      <c r="G89" s="34" t="s">
        <v>583</v>
      </c>
      <c r="H89" s="111"/>
      <c r="I89" s="111"/>
    </row>
    <row r="90" spans="1:9" s="10" customFormat="1" ht="21.75" customHeight="1">
      <c r="A90" s="109"/>
      <c r="B90" s="133"/>
      <c r="C90" s="106"/>
      <c r="D90" s="43" t="s">
        <v>592</v>
      </c>
      <c r="E90" s="109"/>
      <c r="F90" s="35"/>
      <c r="G90" s="34" t="s">
        <v>584</v>
      </c>
      <c r="H90" s="112"/>
      <c r="I90" s="112"/>
    </row>
    <row r="91" spans="1:9" s="10" customFormat="1" ht="30" customHeight="1">
      <c r="A91" s="107" t="s">
        <v>594</v>
      </c>
      <c r="B91" s="131"/>
      <c r="C91" s="105" t="s">
        <v>638</v>
      </c>
      <c r="D91" s="43" t="s">
        <v>601</v>
      </c>
      <c r="E91" s="107" t="s">
        <v>56</v>
      </c>
      <c r="F91" s="35"/>
      <c r="G91" s="34" t="s">
        <v>586</v>
      </c>
      <c r="H91" s="110" t="s">
        <v>593</v>
      </c>
      <c r="I91" s="110"/>
    </row>
    <row r="92" spans="1:9" s="10" customFormat="1" ht="78.75" customHeight="1">
      <c r="A92" s="108"/>
      <c r="B92" s="132"/>
      <c r="C92" s="114"/>
      <c r="D92" s="43" t="s">
        <v>602</v>
      </c>
      <c r="E92" s="108"/>
      <c r="F92" s="35"/>
      <c r="G92" s="34" t="s">
        <v>585</v>
      </c>
      <c r="H92" s="111"/>
      <c r="I92" s="111"/>
    </row>
    <row r="93" spans="1:9" s="10" customFormat="1" ht="31.5" customHeight="1">
      <c r="A93" s="108"/>
      <c r="B93" s="132"/>
      <c r="C93" s="114"/>
      <c r="D93" s="43" t="s">
        <v>603</v>
      </c>
      <c r="E93" s="108"/>
      <c r="F93" s="35"/>
      <c r="G93" s="34" t="s">
        <v>582</v>
      </c>
      <c r="H93" s="111"/>
      <c r="I93" s="111"/>
    </row>
    <row r="94" spans="1:9" s="10" customFormat="1" ht="30" customHeight="1">
      <c r="A94" s="108"/>
      <c r="B94" s="132"/>
      <c r="C94" s="114"/>
      <c r="D94" s="43" t="s">
        <v>604</v>
      </c>
      <c r="E94" s="108"/>
      <c r="F94" s="35"/>
      <c r="G94" s="34" t="s">
        <v>583</v>
      </c>
      <c r="H94" s="111"/>
      <c r="I94" s="111"/>
    </row>
    <row r="95" spans="1:9" s="10" customFormat="1" ht="21.75" customHeight="1">
      <c r="A95" s="109"/>
      <c r="B95" s="133"/>
      <c r="C95" s="106"/>
      <c r="D95" s="43" t="s">
        <v>605</v>
      </c>
      <c r="E95" s="109"/>
      <c r="F95" s="35"/>
      <c r="G95" s="34" t="s">
        <v>584</v>
      </c>
      <c r="H95" s="112"/>
      <c r="I95" s="112"/>
    </row>
    <row r="96" spans="1:9" s="10" customFormat="1" ht="30.75" customHeight="1">
      <c r="A96" s="107" t="s">
        <v>600</v>
      </c>
      <c r="B96" s="131"/>
      <c r="C96" s="105" t="s">
        <v>639</v>
      </c>
      <c r="D96" s="43" t="s">
        <v>606</v>
      </c>
      <c r="E96" s="107" t="s">
        <v>56</v>
      </c>
      <c r="F96" s="35"/>
      <c r="G96" s="34" t="s">
        <v>599</v>
      </c>
      <c r="H96" s="110" t="s">
        <v>671</v>
      </c>
      <c r="I96" s="110"/>
    </row>
    <row r="97" spans="1:9" s="10" customFormat="1" ht="77.25" customHeight="1">
      <c r="A97" s="108"/>
      <c r="B97" s="132"/>
      <c r="C97" s="114"/>
      <c r="D97" s="43" t="s">
        <v>607</v>
      </c>
      <c r="E97" s="108"/>
      <c r="F97" s="35"/>
      <c r="G97" s="34" t="s">
        <v>598</v>
      </c>
      <c r="H97" s="111"/>
      <c r="I97" s="111"/>
    </row>
    <row r="98" spans="1:9" s="10" customFormat="1" ht="31.5" customHeight="1">
      <c r="A98" s="108"/>
      <c r="B98" s="132"/>
      <c r="C98" s="114"/>
      <c r="D98" s="43" t="s">
        <v>608</v>
      </c>
      <c r="E98" s="108"/>
      <c r="F98" s="35"/>
      <c r="G98" s="34" t="s">
        <v>595</v>
      </c>
      <c r="H98" s="111"/>
      <c r="I98" s="111"/>
    </row>
    <row r="99" spans="1:9" s="10" customFormat="1" ht="31.5" customHeight="1">
      <c r="A99" s="108"/>
      <c r="B99" s="132"/>
      <c r="C99" s="114"/>
      <c r="D99" s="43" t="s">
        <v>609</v>
      </c>
      <c r="E99" s="108"/>
      <c r="F99" s="35"/>
      <c r="G99" s="34" t="s">
        <v>596</v>
      </c>
      <c r="H99" s="111"/>
      <c r="I99" s="111"/>
    </row>
    <row r="100" spans="1:9" s="10" customFormat="1" ht="21.75" customHeight="1">
      <c r="A100" s="109"/>
      <c r="B100" s="133"/>
      <c r="C100" s="106"/>
      <c r="D100" s="43" t="s">
        <v>610</v>
      </c>
      <c r="E100" s="109"/>
      <c r="F100" s="35"/>
      <c r="G100" s="34" t="s">
        <v>597</v>
      </c>
      <c r="H100" s="112"/>
      <c r="I100" s="112"/>
    </row>
    <row r="101" spans="1:9" s="10" customFormat="1" ht="30" customHeight="1">
      <c r="A101" s="107" t="s">
        <v>616</v>
      </c>
      <c r="B101" s="131"/>
      <c r="C101" s="105" t="s">
        <v>640</v>
      </c>
      <c r="D101" s="43" t="s">
        <v>618</v>
      </c>
      <c r="E101" s="107" t="s">
        <v>56</v>
      </c>
      <c r="F101" s="35"/>
      <c r="G101" s="34" t="s">
        <v>615</v>
      </c>
      <c r="H101" s="110" t="s">
        <v>672</v>
      </c>
      <c r="I101" s="110"/>
    </row>
    <row r="102" spans="1:9" s="10" customFormat="1" ht="78.75" customHeight="1">
      <c r="A102" s="108"/>
      <c r="B102" s="132"/>
      <c r="C102" s="114"/>
      <c r="D102" s="43" t="s">
        <v>619</v>
      </c>
      <c r="E102" s="108"/>
      <c r="F102" s="35"/>
      <c r="G102" s="34" t="s">
        <v>614</v>
      </c>
      <c r="H102" s="111"/>
      <c r="I102" s="111"/>
    </row>
    <row r="103" spans="1:9" s="10" customFormat="1" ht="30.75" customHeight="1">
      <c r="A103" s="108"/>
      <c r="B103" s="132"/>
      <c r="C103" s="114"/>
      <c r="D103" s="43" t="s">
        <v>620</v>
      </c>
      <c r="E103" s="108"/>
      <c r="F103" s="35"/>
      <c r="G103" s="34" t="s">
        <v>611</v>
      </c>
      <c r="H103" s="111"/>
      <c r="I103" s="111"/>
    </row>
    <row r="104" spans="1:9" s="10" customFormat="1" ht="29.25" customHeight="1">
      <c r="A104" s="108"/>
      <c r="B104" s="132"/>
      <c r="C104" s="114"/>
      <c r="D104" s="43" t="s">
        <v>621</v>
      </c>
      <c r="E104" s="108"/>
      <c r="F104" s="35"/>
      <c r="G104" s="34" t="s">
        <v>612</v>
      </c>
      <c r="H104" s="111"/>
      <c r="I104" s="111"/>
    </row>
    <row r="105" spans="1:9" s="10" customFormat="1" ht="21.75" customHeight="1">
      <c r="A105" s="109"/>
      <c r="B105" s="133"/>
      <c r="C105" s="106"/>
      <c r="D105" s="43" t="s">
        <v>622</v>
      </c>
      <c r="E105" s="109"/>
      <c r="F105" s="35"/>
      <c r="G105" s="34" t="s">
        <v>613</v>
      </c>
      <c r="H105" s="112"/>
      <c r="I105" s="112"/>
    </row>
    <row r="106" spans="1:9" s="10" customFormat="1" ht="30.75" customHeight="1">
      <c r="A106" s="107" t="s">
        <v>623</v>
      </c>
      <c r="B106" s="131"/>
      <c r="C106" s="105" t="s">
        <v>641</v>
      </c>
      <c r="D106" s="43" t="s">
        <v>625</v>
      </c>
      <c r="E106" s="107" t="s">
        <v>52</v>
      </c>
      <c r="F106" s="35"/>
      <c r="G106" s="34" t="s">
        <v>615</v>
      </c>
      <c r="H106" s="110" t="s">
        <v>617</v>
      </c>
      <c r="I106" s="110"/>
    </row>
    <row r="107" spans="1:9" s="10" customFormat="1" ht="78" customHeight="1">
      <c r="A107" s="108"/>
      <c r="B107" s="132"/>
      <c r="C107" s="114"/>
      <c r="D107" s="43" t="s">
        <v>626</v>
      </c>
      <c r="E107" s="108"/>
      <c r="F107" s="35"/>
      <c r="G107" s="34" t="s">
        <v>614</v>
      </c>
      <c r="H107" s="111"/>
      <c r="I107" s="111"/>
    </row>
    <row r="108" spans="1:9" s="10" customFormat="1" ht="30.75" customHeight="1">
      <c r="A108" s="108"/>
      <c r="B108" s="132"/>
      <c r="C108" s="114"/>
      <c r="D108" s="43" t="s">
        <v>627</v>
      </c>
      <c r="E108" s="108"/>
      <c r="F108" s="35"/>
      <c r="G108" s="34" t="s">
        <v>611</v>
      </c>
      <c r="H108" s="111"/>
      <c r="I108" s="111"/>
    </row>
    <row r="109" spans="1:9" s="10" customFormat="1" ht="29.25" customHeight="1">
      <c r="A109" s="108"/>
      <c r="B109" s="132"/>
      <c r="C109" s="114"/>
      <c r="D109" s="43" t="s">
        <v>628</v>
      </c>
      <c r="E109" s="108"/>
      <c r="F109" s="35"/>
      <c r="G109" s="34" t="s">
        <v>612</v>
      </c>
      <c r="H109" s="111"/>
      <c r="I109" s="111"/>
    </row>
    <row r="110" spans="1:9" s="10" customFormat="1" ht="21.75" customHeight="1">
      <c r="A110" s="109"/>
      <c r="B110" s="133"/>
      <c r="C110" s="106"/>
      <c r="D110" s="43" t="s">
        <v>629</v>
      </c>
      <c r="E110" s="109"/>
      <c r="F110" s="35"/>
      <c r="G110" s="34" t="s">
        <v>613</v>
      </c>
      <c r="H110" s="112"/>
      <c r="I110" s="112"/>
    </row>
    <row r="111" spans="1:9" s="10" customFormat="1" ht="33.75" customHeight="1">
      <c r="A111" s="107" t="s">
        <v>632</v>
      </c>
      <c r="B111" s="131"/>
      <c r="C111" s="105" t="s">
        <v>642</v>
      </c>
      <c r="D111" s="43" t="s">
        <v>643</v>
      </c>
      <c r="E111" s="107" t="s">
        <v>624</v>
      </c>
      <c r="F111" s="35"/>
      <c r="G111" s="34" t="s">
        <v>631</v>
      </c>
      <c r="H111" s="110" t="s">
        <v>735</v>
      </c>
      <c r="I111" s="110"/>
    </row>
    <row r="112" spans="1:9" s="10" customFormat="1" ht="77.25" customHeight="1">
      <c r="A112" s="108"/>
      <c r="B112" s="132"/>
      <c r="C112" s="114"/>
      <c r="D112" s="43" t="s">
        <v>644</v>
      </c>
      <c r="E112" s="108"/>
      <c r="F112" s="35"/>
      <c r="G112" s="34" t="s">
        <v>630</v>
      </c>
      <c r="H112" s="111"/>
      <c r="I112" s="111"/>
    </row>
    <row r="113" spans="1:9" s="10" customFormat="1" ht="33.75" customHeight="1">
      <c r="A113" s="108"/>
      <c r="B113" s="132"/>
      <c r="C113" s="114"/>
      <c r="D113" s="43" t="s">
        <v>645</v>
      </c>
      <c r="E113" s="108"/>
      <c r="F113" s="35"/>
      <c r="G113" s="34" t="s">
        <v>597</v>
      </c>
      <c r="H113" s="111"/>
      <c r="I113" s="111"/>
    </row>
    <row r="114" spans="1:9" s="10" customFormat="1" ht="30.75" customHeight="1">
      <c r="A114" s="108"/>
      <c r="B114" s="132"/>
      <c r="C114" s="114"/>
      <c r="D114" s="43" t="s">
        <v>646</v>
      </c>
      <c r="E114" s="108"/>
      <c r="F114" s="35"/>
      <c r="G114" s="85" t="s">
        <v>937</v>
      </c>
      <c r="H114" s="111"/>
      <c r="I114" s="111"/>
    </row>
    <row r="115" spans="1:9" s="10" customFormat="1" ht="21.75" customHeight="1">
      <c r="A115" s="109"/>
      <c r="B115" s="133"/>
      <c r="C115" s="106"/>
      <c r="D115" s="43" t="s">
        <v>647</v>
      </c>
      <c r="E115" s="109"/>
      <c r="F115" s="35"/>
      <c r="G115" s="85" t="s">
        <v>803</v>
      </c>
      <c r="H115" s="112"/>
      <c r="I115" s="112"/>
    </row>
    <row r="116" spans="1:9" s="10" customFormat="1" ht="34.5" customHeight="1">
      <c r="A116" s="107" t="s">
        <v>635</v>
      </c>
      <c r="B116" s="131"/>
      <c r="C116" s="105" t="s">
        <v>648</v>
      </c>
      <c r="D116" s="43" t="s">
        <v>649</v>
      </c>
      <c r="E116" s="107" t="s">
        <v>624</v>
      </c>
      <c r="F116" s="35"/>
      <c r="G116" s="34" t="s">
        <v>631</v>
      </c>
      <c r="H116" s="110" t="s">
        <v>736</v>
      </c>
      <c r="I116" s="110"/>
    </row>
    <row r="117" spans="1:9" s="10" customFormat="1" ht="77.25" customHeight="1">
      <c r="A117" s="108"/>
      <c r="B117" s="132"/>
      <c r="C117" s="114"/>
      <c r="D117" s="43" t="s">
        <v>650</v>
      </c>
      <c r="E117" s="108"/>
      <c r="F117" s="35"/>
      <c r="G117" s="34" t="s">
        <v>630</v>
      </c>
      <c r="H117" s="111"/>
      <c r="I117" s="111"/>
    </row>
    <row r="118" spans="1:9" s="10" customFormat="1" ht="35.25" customHeight="1">
      <c r="A118" s="108"/>
      <c r="B118" s="132"/>
      <c r="C118" s="114"/>
      <c r="D118" s="43" t="s">
        <v>651</v>
      </c>
      <c r="E118" s="108"/>
      <c r="F118" s="35"/>
      <c r="G118" s="34" t="s">
        <v>597</v>
      </c>
      <c r="H118" s="111"/>
      <c r="I118" s="111"/>
    </row>
    <row r="119" spans="1:9" s="10" customFormat="1" ht="30" customHeight="1">
      <c r="A119" s="108"/>
      <c r="B119" s="132"/>
      <c r="C119" s="114"/>
      <c r="D119" s="43" t="s">
        <v>652</v>
      </c>
      <c r="E119" s="108"/>
      <c r="F119" s="35"/>
      <c r="G119" s="85" t="s">
        <v>938</v>
      </c>
      <c r="H119" s="111"/>
      <c r="I119" s="111"/>
    </row>
    <row r="120" spans="1:9" s="10" customFormat="1" ht="21.75" customHeight="1">
      <c r="A120" s="109"/>
      <c r="B120" s="133"/>
      <c r="C120" s="106"/>
      <c r="D120" s="43" t="s">
        <v>653</v>
      </c>
      <c r="E120" s="109"/>
      <c r="F120" s="35"/>
      <c r="G120" s="85" t="s">
        <v>939</v>
      </c>
      <c r="H120" s="112"/>
      <c r="I120" s="112"/>
    </row>
    <row r="121" spans="1:9" s="10" customFormat="1" ht="30.75" customHeight="1">
      <c r="A121" s="107" t="s">
        <v>737</v>
      </c>
      <c r="B121" s="131"/>
      <c r="C121" s="105" t="s">
        <v>738</v>
      </c>
      <c r="D121" s="43" t="s">
        <v>739</v>
      </c>
      <c r="E121" s="107" t="s">
        <v>52</v>
      </c>
      <c r="F121" s="35"/>
      <c r="G121" s="34" t="s">
        <v>747</v>
      </c>
      <c r="H121" s="110" t="s">
        <v>744</v>
      </c>
      <c r="I121" s="110"/>
    </row>
    <row r="122" spans="1:9" s="10" customFormat="1" ht="76.5" customHeight="1">
      <c r="A122" s="108"/>
      <c r="B122" s="132"/>
      <c r="C122" s="114"/>
      <c r="D122" s="43" t="s">
        <v>740</v>
      </c>
      <c r="E122" s="108"/>
      <c r="F122" s="35"/>
      <c r="G122" s="34" t="s">
        <v>746</v>
      </c>
      <c r="H122" s="111"/>
      <c r="I122" s="111"/>
    </row>
    <row r="123" spans="1:9" s="10" customFormat="1" ht="30.75" customHeight="1">
      <c r="A123" s="108"/>
      <c r="B123" s="132"/>
      <c r="C123" s="114"/>
      <c r="D123" s="43" t="s">
        <v>741</v>
      </c>
      <c r="E123" s="108"/>
      <c r="F123" s="35"/>
      <c r="G123" s="34" t="s">
        <v>745</v>
      </c>
      <c r="H123" s="111"/>
      <c r="I123" s="111"/>
    </row>
    <row r="124" spans="1:9" s="10" customFormat="1" ht="29.25" customHeight="1">
      <c r="A124" s="108"/>
      <c r="B124" s="132"/>
      <c r="C124" s="114"/>
      <c r="D124" s="43" t="s">
        <v>742</v>
      </c>
      <c r="E124" s="108"/>
      <c r="F124" s="35"/>
      <c r="G124" s="34" t="s">
        <v>748</v>
      </c>
      <c r="H124" s="111"/>
      <c r="I124" s="111"/>
    </row>
    <row r="125" spans="1:9" s="10" customFormat="1" ht="21.75" customHeight="1">
      <c r="A125" s="109"/>
      <c r="B125" s="133"/>
      <c r="C125" s="106"/>
      <c r="D125" s="43" t="s">
        <v>743</v>
      </c>
      <c r="E125" s="109"/>
      <c r="F125" s="35"/>
      <c r="G125" s="34" t="s">
        <v>749</v>
      </c>
      <c r="H125" s="112"/>
      <c r="I125" s="112"/>
    </row>
    <row r="126" spans="1:9" s="8" customFormat="1" ht="41.25" customHeight="1">
      <c r="A126" s="104" t="s">
        <v>22</v>
      </c>
      <c r="B126" s="195" t="s">
        <v>146</v>
      </c>
      <c r="C126" s="145" t="s">
        <v>147</v>
      </c>
      <c r="D126" s="33" t="s">
        <v>57</v>
      </c>
      <c r="E126" s="121" t="s">
        <v>56</v>
      </c>
      <c r="F126" s="35" t="s">
        <v>148</v>
      </c>
      <c r="G126" s="35" t="s">
        <v>654</v>
      </c>
      <c r="H126" s="78" t="s">
        <v>872</v>
      </c>
      <c r="I126" s="137"/>
    </row>
    <row r="127" spans="1:9" s="8" customFormat="1" ht="30" customHeight="1">
      <c r="A127" s="104"/>
      <c r="B127" s="195"/>
      <c r="C127" s="145"/>
      <c r="D127" s="33" t="s">
        <v>58</v>
      </c>
      <c r="E127" s="121"/>
      <c r="F127" s="35" t="s">
        <v>149</v>
      </c>
      <c r="G127" s="35" t="s">
        <v>750</v>
      </c>
      <c r="H127" s="110" t="s">
        <v>871</v>
      </c>
      <c r="I127" s="138"/>
    </row>
    <row r="128" spans="1:9" s="8" customFormat="1" ht="24" customHeight="1">
      <c r="A128" s="104"/>
      <c r="B128" s="195"/>
      <c r="C128" s="145"/>
      <c r="D128" s="33" t="s">
        <v>59</v>
      </c>
      <c r="E128" s="121"/>
      <c r="F128" s="35" t="s">
        <v>150</v>
      </c>
      <c r="G128" s="18"/>
      <c r="H128" s="165"/>
      <c r="I128" s="138"/>
    </row>
    <row r="129" spans="1:9" s="8" customFormat="1" ht="93" customHeight="1">
      <c r="A129" s="104"/>
      <c r="B129" s="195"/>
      <c r="C129" s="145"/>
      <c r="D129" s="33" t="s">
        <v>151</v>
      </c>
      <c r="E129" s="121"/>
      <c r="F129" s="35" t="s">
        <v>113</v>
      </c>
      <c r="G129" s="18"/>
      <c r="H129" s="166"/>
      <c r="I129" s="139"/>
    </row>
    <row r="130" spans="1:9" s="10" customFormat="1" ht="30" customHeight="1">
      <c r="A130" s="118" t="s">
        <v>673</v>
      </c>
      <c r="B130" s="115"/>
      <c r="C130" s="105" t="s">
        <v>755</v>
      </c>
      <c r="D130" s="43" t="s">
        <v>680</v>
      </c>
      <c r="E130" s="107" t="s">
        <v>56</v>
      </c>
      <c r="F130" s="27"/>
      <c r="G130" s="44" t="s">
        <v>686</v>
      </c>
      <c r="H130" s="110" t="s">
        <v>751</v>
      </c>
      <c r="I130" s="110"/>
    </row>
    <row r="131" spans="1:9" s="10" customFormat="1" ht="77.25" customHeight="1">
      <c r="A131" s="119"/>
      <c r="B131" s="116"/>
      <c r="C131" s="114"/>
      <c r="D131" s="43" t="s">
        <v>681</v>
      </c>
      <c r="E131" s="108"/>
      <c r="F131" s="27"/>
      <c r="G131" s="44" t="s">
        <v>687</v>
      </c>
      <c r="H131" s="111"/>
      <c r="I131" s="111"/>
    </row>
    <row r="132" spans="1:9" s="10" customFormat="1" ht="30" customHeight="1">
      <c r="A132" s="119"/>
      <c r="B132" s="116"/>
      <c r="C132" s="114"/>
      <c r="D132" s="43" t="s">
        <v>682</v>
      </c>
      <c r="E132" s="108"/>
      <c r="F132" s="27"/>
      <c r="G132" s="44" t="s">
        <v>685</v>
      </c>
      <c r="H132" s="111"/>
      <c r="I132" s="111"/>
    </row>
    <row r="133" spans="1:9" s="10" customFormat="1" ht="30" customHeight="1">
      <c r="A133" s="119"/>
      <c r="B133" s="116"/>
      <c r="C133" s="114"/>
      <c r="D133" s="43" t="s">
        <v>683</v>
      </c>
      <c r="E133" s="108"/>
      <c r="F133" s="27"/>
      <c r="G133" s="44" t="s">
        <v>752</v>
      </c>
      <c r="H133" s="111"/>
      <c r="I133" s="111"/>
    </row>
    <row r="134" spans="1:9" s="10" customFormat="1" ht="22.5" customHeight="1">
      <c r="A134" s="120"/>
      <c r="B134" s="117"/>
      <c r="C134" s="106"/>
      <c r="D134" s="43" t="s">
        <v>684</v>
      </c>
      <c r="E134" s="109"/>
      <c r="F134" s="27"/>
      <c r="G134" s="44" t="s">
        <v>753</v>
      </c>
      <c r="H134" s="112"/>
      <c r="I134" s="112"/>
    </row>
    <row r="135" spans="1:9" s="10" customFormat="1" ht="30" customHeight="1">
      <c r="A135" s="118" t="s">
        <v>754</v>
      </c>
      <c r="B135" s="115"/>
      <c r="C135" s="105" t="s">
        <v>756</v>
      </c>
      <c r="D135" s="43" t="s">
        <v>757</v>
      </c>
      <c r="E135" s="107" t="s">
        <v>56</v>
      </c>
      <c r="F135" s="38"/>
      <c r="G135" s="44" t="s">
        <v>765</v>
      </c>
      <c r="H135" s="110" t="s">
        <v>762</v>
      </c>
      <c r="I135" s="110"/>
    </row>
    <row r="136" spans="1:9" s="10" customFormat="1" ht="79.5" customHeight="1">
      <c r="A136" s="119"/>
      <c r="B136" s="116"/>
      <c r="C136" s="114"/>
      <c r="D136" s="43" t="s">
        <v>758</v>
      </c>
      <c r="E136" s="108"/>
      <c r="F136" s="38"/>
      <c r="G136" s="44" t="s">
        <v>764</v>
      </c>
      <c r="H136" s="111"/>
      <c r="I136" s="111"/>
    </row>
    <row r="137" spans="1:9" s="10" customFormat="1" ht="30" customHeight="1">
      <c r="A137" s="119"/>
      <c r="B137" s="116"/>
      <c r="C137" s="114"/>
      <c r="D137" s="43" t="s">
        <v>759</v>
      </c>
      <c r="E137" s="108"/>
      <c r="F137" s="38"/>
      <c r="G137" s="44" t="s">
        <v>763</v>
      </c>
      <c r="H137" s="111"/>
      <c r="I137" s="111"/>
    </row>
    <row r="138" spans="1:9" s="10" customFormat="1" ht="30" customHeight="1">
      <c r="A138" s="119"/>
      <c r="B138" s="116"/>
      <c r="C138" s="114"/>
      <c r="D138" s="43" t="s">
        <v>760</v>
      </c>
      <c r="E138" s="108"/>
      <c r="F138" s="38"/>
      <c r="G138" s="44" t="s">
        <v>776</v>
      </c>
      <c r="H138" s="111"/>
      <c r="I138" s="111"/>
    </row>
    <row r="139" spans="1:9" s="10" customFormat="1" ht="21.75" customHeight="1">
      <c r="A139" s="120"/>
      <c r="B139" s="117"/>
      <c r="C139" s="106"/>
      <c r="D139" s="43" t="s">
        <v>761</v>
      </c>
      <c r="E139" s="109"/>
      <c r="F139" s="38"/>
      <c r="G139" s="44" t="s">
        <v>745</v>
      </c>
      <c r="H139" s="112"/>
      <c r="I139" s="112"/>
    </row>
    <row r="140" spans="1:9" s="10" customFormat="1" ht="30" customHeight="1">
      <c r="A140" s="118" t="s">
        <v>766</v>
      </c>
      <c r="B140" s="115"/>
      <c r="C140" s="105" t="s">
        <v>767</v>
      </c>
      <c r="D140" s="43" t="s">
        <v>768</v>
      </c>
      <c r="E140" s="107" t="s">
        <v>56</v>
      </c>
      <c r="F140" s="38"/>
      <c r="G140" s="44" t="s">
        <v>775</v>
      </c>
      <c r="H140" s="110" t="s">
        <v>967</v>
      </c>
      <c r="I140" s="110"/>
    </row>
    <row r="141" spans="1:9" s="10" customFormat="1" ht="76.5" customHeight="1">
      <c r="A141" s="119"/>
      <c r="B141" s="116"/>
      <c r="C141" s="114"/>
      <c r="D141" s="43" t="s">
        <v>769</v>
      </c>
      <c r="E141" s="108"/>
      <c r="F141" s="38"/>
      <c r="G141" s="44" t="s">
        <v>774</v>
      </c>
      <c r="H141" s="111"/>
      <c r="I141" s="111"/>
    </row>
    <row r="142" spans="1:9" s="10" customFormat="1" ht="30" customHeight="1">
      <c r="A142" s="119"/>
      <c r="B142" s="116"/>
      <c r="C142" s="114"/>
      <c r="D142" s="43" t="s">
        <v>770</v>
      </c>
      <c r="E142" s="108"/>
      <c r="F142" s="38"/>
      <c r="G142" s="44" t="s">
        <v>773</v>
      </c>
      <c r="H142" s="111"/>
      <c r="I142" s="111"/>
    </row>
    <row r="143" spans="1:9" s="10" customFormat="1" ht="30" customHeight="1">
      <c r="A143" s="119"/>
      <c r="B143" s="116"/>
      <c r="C143" s="114"/>
      <c r="D143" s="43" t="s">
        <v>771</v>
      </c>
      <c r="E143" s="108"/>
      <c r="F143" s="38"/>
      <c r="G143" s="44" t="s">
        <v>777</v>
      </c>
      <c r="H143" s="111"/>
      <c r="I143" s="111"/>
    </row>
    <row r="144" spans="1:9" s="10" customFormat="1" ht="21.75" customHeight="1">
      <c r="A144" s="120"/>
      <c r="B144" s="117"/>
      <c r="C144" s="106"/>
      <c r="D144" s="43" t="s">
        <v>772</v>
      </c>
      <c r="E144" s="109"/>
      <c r="F144" s="38"/>
      <c r="G144" s="44" t="s">
        <v>778</v>
      </c>
      <c r="H144" s="112"/>
      <c r="I144" s="112"/>
    </row>
    <row r="145" spans="1:9" s="10" customFormat="1" ht="30" customHeight="1">
      <c r="A145" s="118" t="s">
        <v>779</v>
      </c>
      <c r="B145" s="115"/>
      <c r="C145" s="105" t="s">
        <v>780</v>
      </c>
      <c r="D145" s="43" t="s">
        <v>781</v>
      </c>
      <c r="E145" s="107" t="s">
        <v>785</v>
      </c>
      <c r="F145" s="38"/>
      <c r="G145" s="44" t="s">
        <v>788</v>
      </c>
      <c r="H145" s="110" t="s">
        <v>968</v>
      </c>
      <c r="I145" s="110"/>
    </row>
    <row r="146" spans="1:9" s="10" customFormat="1" ht="75" customHeight="1">
      <c r="A146" s="119"/>
      <c r="B146" s="116"/>
      <c r="C146" s="114"/>
      <c r="D146" s="43" t="s">
        <v>782</v>
      </c>
      <c r="E146" s="108"/>
      <c r="F146" s="38"/>
      <c r="G146" s="44" t="s">
        <v>787</v>
      </c>
      <c r="H146" s="111"/>
      <c r="I146" s="111"/>
    </row>
    <row r="147" spans="1:9" s="10" customFormat="1" ht="30" customHeight="1">
      <c r="A147" s="119"/>
      <c r="B147" s="116"/>
      <c r="C147" s="114"/>
      <c r="D147" s="43" t="s">
        <v>783</v>
      </c>
      <c r="E147" s="108"/>
      <c r="F147" s="38"/>
      <c r="G147" s="44" t="s">
        <v>786</v>
      </c>
      <c r="H147" s="111"/>
      <c r="I147" s="111"/>
    </row>
    <row r="148" spans="1:9" s="10" customFormat="1" ht="30" customHeight="1">
      <c r="A148" s="119"/>
      <c r="B148" s="116"/>
      <c r="C148" s="114"/>
      <c r="D148" s="43" t="s">
        <v>784</v>
      </c>
      <c r="E148" s="108"/>
      <c r="F148" s="38"/>
      <c r="G148" s="44" t="s">
        <v>789</v>
      </c>
      <c r="H148" s="111"/>
      <c r="I148" s="111"/>
    </row>
    <row r="149" spans="1:9" s="10" customFormat="1" ht="22.5" customHeight="1">
      <c r="A149" s="120"/>
      <c r="B149" s="117"/>
      <c r="C149" s="106"/>
      <c r="D149" s="43" t="s">
        <v>772</v>
      </c>
      <c r="E149" s="109"/>
      <c r="F149" s="38"/>
      <c r="G149" s="44" t="s">
        <v>790</v>
      </c>
      <c r="H149" s="112"/>
      <c r="I149" s="112"/>
    </row>
    <row r="150" spans="1:9" s="9" customFormat="1" ht="21.75" customHeight="1">
      <c r="A150" s="104" t="s">
        <v>23</v>
      </c>
      <c r="B150" s="102" t="s">
        <v>152</v>
      </c>
      <c r="C150" s="122" t="s">
        <v>153</v>
      </c>
      <c r="D150" s="105" t="s">
        <v>60</v>
      </c>
      <c r="E150" s="107" t="s">
        <v>52</v>
      </c>
      <c r="F150" s="110" t="s">
        <v>154</v>
      </c>
      <c r="G150" s="110" t="s">
        <v>468</v>
      </c>
      <c r="H150" s="53" t="s">
        <v>511</v>
      </c>
      <c r="I150" s="186"/>
    </row>
    <row r="151" spans="1:9" s="9" customFormat="1" ht="20.25" customHeight="1">
      <c r="A151" s="104"/>
      <c r="B151" s="113"/>
      <c r="C151" s="123"/>
      <c r="D151" s="106"/>
      <c r="E151" s="108"/>
      <c r="F151" s="112"/>
      <c r="G151" s="112"/>
      <c r="H151" s="79" t="s">
        <v>879</v>
      </c>
      <c r="I151" s="187"/>
    </row>
    <row r="152" spans="1:9" s="8" customFormat="1" ht="33" customHeight="1">
      <c r="A152" s="104"/>
      <c r="B152" s="113"/>
      <c r="C152" s="123"/>
      <c r="D152" s="33" t="s">
        <v>61</v>
      </c>
      <c r="E152" s="108"/>
      <c r="F152" s="35" t="s">
        <v>155</v>
      </c>
      <c r="G152" s="41" t="s">
        <v>873</v>
      </c>
      <c r="H152" s="160" t="s">
        <v>874</v>
      </c>
      <c r="I152" s="216"/>
    </row>
    <row r="153" spans="1:9" s="8" customFormat="1" ht="20.25" customHeight="1">
      <c r="A153" s="104"/>
      <c r="B153" s="113"/>
      <c r="C153" s="123"/>
      <c r="D153" s="33" t="s">
        <v>62</v>
      </c>
      <c r="E153" s="108"/>
      <c r="F153" s="35" t="s">
        <v>156</v>
      </c>
      <c r="G153" s="42"/>
      <c r="H153" s="160"/>
      <c r="I153" s="216"/>
    </row>
    <row r="154" spans="1:9" s="8" customFormat="1" ht="90" customHeight="1">
      <c r="A154" s="104"/>
      <c r="B154" s="103"/>
      <c r="C154" s="124"/>
      <c r="D154" s="43" t="s">
        <v>157</v>
      </c>
      <c r="E154" s="109"/>
      <c r="F154" s="44" t="s">
        <v>113</v>
      </c>
      <c r="G154" s="44"/>
      <c r="H154" s="160"/>
      <c r="I154" s="216"/>
    </row>
    <row r="155" spans="1:9" s="8" customFormat="1" ht="33.75" customHeight="1">
      <c r="A155" s="118" t="s">
        <v>469</v>
      </c>
      <c r="B155" s="115"/>
      <c r="C155" s="105" t="s">
        <v>470</v>
      </c>
      <c r="D155" s="43" t="s">
        <v>471</v>
      </c>
      <c r="E155" s="107" t="s">
        <v>52</v>
      </c>
      <c r="F155" s="54"/>
      <c r="G155" s="44" t="s">
        <v>478</v>
      </c>
      <c r="H155" s="110" t="s">
        <v>656</v>
      </c>
      <c r="I155" s="147"/>
    </row>
    <row r="156" spans="1:9" s="8" customFormat="1" ht="77.25" customHeight="1">
      <c r="A156" s="119"/>
      <c r="B156" s="116"/>
      <c r="C156" s="114"/>
      <c r="D156" s="43" t="s">
        <v>472</v>
      </c>
      <c r="E156" s="108"/>
      <c r="F156" s="54"/>
      <c r="G156" s="44" t="s">
        <v>477</v>
      </c>
      <c r="H156" s="111"/>
      <c r="I156" s="148"/>
    </row>
    <row r="157" spans="1:9" s="8" customFormat="1" ht="33.75" customHeight="1">
      <c r="A157" s="119"/>
      <c r="B157" s="116"/>
      <c r="C157" s="114"/>
      <c r="D157" s="43" t="s">
        <v>473</v>
      </c>
      <c r="E157" s="108"/>
      <c r="F157" s="54"/>
      <c r="G157" s="44" t="s">
        <v>476</v>
      </c>
      <c r="H157" s="111"/>
      <c r="I157" s="148"/>
    </row>
    <row r="158" spans="1:9" s="8" customFormat="1" ht="33.75" customHeight="1">
      <c r="A158" s="119"/>
      <c r="B158" s="116"/>
      <c r="C158" s="114"/>
      <c r="D158" s="43" t="s">
        <v>474</v>
      </c>
      <c r="E158" s="108"/>
      <c r="F158" s="54"/>
      <c r="G158" s="44" t="s">
        <v>479</v>
      </c>
      <c r="H158" s="111"/>
      <c r="I158" s="148"/>
    </row>
    <row r="159" spans="1:9" s="8" customFormat="1" ht="23.25" customHeight="1">
      <c r="A159" s="120"/>
      <c r="B159" s="117"/>
      <c r="C159" s="106"/>
      <c r="D159" s="43" t="s">
        <v>475</v>
      </c>
      <c r="E159" s="109"/>
      <c r="F159" s="54"/>
      <c r="G159" s="44" t="s">
        <v>655</v>
      </c>
      <c r="H159" s="112"/>
      <c r="I159" s="149"/>
    </row>
    <row r="160" spans="1:9" s="8" customFormat="1" ht="33" customHeight="1">
      <c r="A160" s="118" t="s">
        <v>791</v>
      </c>
      <c r="B160" s="115"/>
      <c r="C160" s="105" t="s">
        <v>792</v>
      </c>
      <c r="D160" s="43" t="s">
        <v>853</v>
      </c>
      <c r="E160" s="107" t="s">
        <v>52</v>
      </c>
      <c r="F160" s="54"/>
      <c r="G160" s="44" t="s">
        <v>876</v>
      </c>
      <c r="H160" s="110" t="s">
        <v>969</v>
      </c>
      <c r="I160" s="147"/>
    </row>
    <row r="161" spans="1:9" s="8" customFormat="1" ht="79.5" customHeight="1">
      <c r="A161" s="119"/>
      <c r="B161" s="116"/>
      <c r="C161" s="114"/>
      <c r="D161" s="43" t="s">
        <v>854</v>
      </c>
      <c r="E161" s="108"/>
      <c r="F161" s="54"/>
      <c r="G161" s="44" t="s">
        <v>877</v>
      </c>
      <c r="H161" s="111"/>
      <c r="I161" s="148"/>
    </row>
    <row r="162" spans="1:9" s="8" customFormat="1" ht="47.25" customHeight="1">
      <c r="A162" s="119"/>
      <c r="B162" s="116"/>
      <c r="C162" s="114"/>
      <c r="D162" s="43" t="s">
        <v>857</v>
      </c>
      <c r="E162" s="108"/>
      <c r="F162" s="54"/>
      <c r="G162" s="44" t="s">
        <v>875</v>
      </c>
      <c r="H162" s="111"/>
      <c r="I162" s="148"/>
    </row>
    <row r="163" spans="1:9" s="8" customFormat="1" ht="33" customHeight="1">
      <c r="A163" s="119"/>
      <c r="B163" s="116"/>
      <c r="C163" s="114"/>
      <c r="D163" s="43" t="s">
        <v>855</v>
      </c>
      <c r="E163" s="108"/>
      <c r="F163" s="54"/>
      <c r="G163" s="44" t="s">
        <v>878</v>
      </c>
      <c r="H163" s="111"/>
      <c r="I163" s="148"/>
    </row>
    <row r="164" spans="1:9" s="8" customFormat="1" ht="26.25" customHeight="1">
      <c r="A164" s="120"/>
      <c r="B164" s="117"/>
      <c r="C164" s="106"/>
      <c r="D164" s="43" t="s">
        <v>856</v>
      </c>
      <c r="E164" s="109"/>
      <c r="F164" s="54"/>
      <c r="G164" s="44"/>
      <c r="H164" s="112"/>
      <c r="I164" s="149"/>
    </row>
    <row r="165" spans="1:9" s="8" customFormat="1" ht="27" customHeight="1">
      <c r="A165" s="161" t="s">
        <v>24</v>
      </c>
      <c r="B165" s="218" t="s">
        <v>158</v>
      </c>
      <c r="C165" s="220" t="s">
        <v>159</v>
      </c>
      <c r="D165" s="55"/>
      <c r="E165" s="222"/>
      <c r="F165" s="54"/>
      <c r="G165" s="44"/>
      <c r="H165" s="57" t="s">
        <v>793</v>
      </c>
      <c r="I165" s="147"/>
    </row>
    <row r="166" spans="1:9" s="8" customFormat="1" ht="24" customHeight="1">
      <c r="A166" s="161"/>
      <c r="B166" s="219"/>
      <c r="C166" s="221"/>
      <c r="D166" s="52"/>
      <c r="E166" s="223"/>
      <c r="F166" s="56"/>
      <c r="G166" s="51"/>
      <c r="H166" s="80" t="s">
        <v>884</v>
      </c>
      <c r="I166" s="148"/>
    </row>
    <row r="167" spans="1:9" s="8" customFormat="1" ht="33.75" customHeight="1">
      <c r="A167" s="121" t="s">
        <v>63</v>
      </c>
      <c r="B167" s="174"/>
      <c r="C167" s="140" t="s">
        <v>160</v>
      </c>
      <c r="D167" s="58" t="s">
        <v>161</v>
      </c>
      <c r="E167" s="121" t="s">
        <v>105</v>
      </c>
      <c r="F167" s="51" t="s">
        <v>162</v>
      </c>
      <c r="G167" s="51" t="s">
        <v>657</v>
      </c>
      <c r="H167" s="110" t="s">
        <v>881</v>
      </c>
      <c r="I167" s="175"/>
    </row>
    <row r="168" spans="1:9" s="8" customFormat="1" ht="30" customHeight="1">
      <c r="A168" s="121"/>
      <c r="B168" s="174"/>
      <c r="C168" s="140"/>
      <c r="D168" s="33" t="s">
        <v>164</v>
      </c>
      <c r="E168" s="121"/>
      <c r="F168" s="35" t="s">
        <v>163</v>
      </c>
      <c r="G168" s="35" t="s">
        <v>794</v>
      </c>
      <c r="H168" s="111"/>
      <c r="I168" s="175"/>
    </row>
    <row r="169" spans="1:9" s="8" customFormat="1" ht="21" customHeight="1">
      <c r="A169" s="121"/>
      <c r="B169" s="174"/>
      <c r="C169" s="140"/>
      <c r="D169" s="33" t="s">
        <v>165</v>
      </c>
      <c r="E169" s="121"/>
      <c r="F169" s="35" t="s">
        <v>166</v>
      </c>
      <c r="G169" s="35"/>
      <c r="H169" s="111"/>
      <c r="I169" s="176"/>
    </row>
    <row r="170" spans="1:9" s="8" customFormat="1" ht="91.5" customHeight="1">
      <c r="A170" s="121"/>
      <c r="B170" s="174"/>
      <c r="C170" s="140"/>
      <c r="D170" s="33" t="s">
        <v>167</v>
      </c>
      <c r="E170" s="121"/>
      <c r="F170" s="35" t="s">
        <v>113</v>
      </c>
      <c r="G170" s="35"/>
      <c r="H170" s="112"/>
      <c r="I170" s="176"/>
    </row>
    <row r="171" spans="1:9" s="9" customFormat="1" ht="32.25" customHeight="1">
      <c r="A171" s="104" t="s">
        <v>28</v>
      </c>
      <c r="B171" s="102"/>
      <c r="C171" s="213" t="s">
        <v>168</v>
      </c>
      <c r="D171" s="59" t="s">
        <v>169</v>
      </c>
      <c r="E171" s="107" t="s">
        <v>105</v>
      </c>
      <c r="F171" s="34" t="s">
        <v>170</v>
      </c>
      <c r="G171" s="34" t="s">
        <v>480</v>
      </c>
      <c r="H171" s="110" t="s">
        <v>880</v>
      </c>
      <c r="I171" s="147" t="s">
        <v>893</v>
      </c>
    </row>
    <row r="172" spans="1:9" s="9" customFormat="1" ht="31.5" customHeight="1">
      <c r="A172" s="104"/>
      <c r="B172" s="113"/>
      <c r="C172" s="214"/>
      <c r="D172" s="59" t="s">
        <v>171</v>
      </c>
      <c r="E172" s="108"/>
      <c r="F172" s="34" t="s">
        <v>172</v>
      </c>
      <c r="G172" s="34" t="s">
        <v>795</v>
      </c>
      <c r="H172" s="111"/>
      <c r="I172" s="148"/>
    </row>
    <row r="173" spans="1:9" s="8" customFormat="1" ht="19.5" customHeight="1">
      <c r="A173" s="104"/>
      <c r="B173" s="113"/>
      <c r="C173" s="214"/>
      <c r="D173" s="33" t="s">
        <v>173</v>
      </c>
      <c r="E173" s="108"/>
      <c r="F173" s="35" t="s">
        <v>174</v>
      </c>
      <c r="G173" s="35"/>
      <c r="H173" s="111"/>
      <c r="I173" s="148"/>
    </row>
    <row r="174" spans="1:9" s="8" customFormat="1" ht="90.75" customHeight="1">
      <c r="A174" s="104"/>
      <c r="B174" s="103"/>
      <c r="C174" s="215"/>
      <c r="D174" s="33" t="s">
        <v>175</v>
      </c>
      <c r="E174" s="109"/>
      <c r="F174" s="35" t="s">
        <v>176</v>
      </c>
      <c r="G174" s="35"/>
      <c r="H174" s="111"/>
      <c r="I174" s="149"/>
    </row>
    <row r="175" spans="1:9" s="8" customFormat="1" ht="29.25" customHeight="1">
      <c r="A175" s="118" t="s">
        <v>796</v>
      </c>
      <c r="B175" s="115"/>
      <c r="C175" s="105" t="s">
        <v>802</v>
      </c>
      <c r="D175" s="43" t="s">
        <v>797</v>
      </c>
      <c r="E175" s="107" t="s">
        <v>105</v>
      </c>
      <c r="F175" s="35"/>
      <c r="G175" s="35" t="s">
        <v>805</v>
      </c>
      <c r="H175" s="110" t="s">
        <v>970</v>
      </c>
      <c r="I175" s="217"/>
    </row>
    <row r="176" spans="1:9" s="8" customFormat="1" ht="77.25" customHeight="1">
      <c r="A176" s="119"/>
      <c r="B176" s="116"/>
      <c r="C176" s="114"/>
      <c r="D176" s="43" t="s">
        <v>798</v>
      </c>
      <c r="E176" s="108"/>
      <c r="F176" s="35"/>
      <c r="G176" s="35" t="s">
        <v>804</v>
      </c>
      <c r="H176" s="111"/>
      <c r="I176" s="217"/>
    </row>
    <row r="177" spans="1:9" s="8" customFormat="1" ht="31.5" customHeight="1">
      <c r="A177" s="119"/>
      <c r="B177" s="116"/>
      <c r="C177" s="114"/>
      <c r="D177" s="43" t="s">
        <v>799</v>
      </c>
      <c r="E177" s="108"/>
      <c r="F177" s="35"/>
      <c r="G177" s="41" t="s">
        <v>803</v>
      </c>
      <c r="H177" s="111"/>
      <c r="I177" s="217"/>
    </row>
    <row r="178" spans="1:9" s="8" customFormat="1" ht="33" customHeight="1">
      <c r="A178" s="119"/>
      <c r="B178" s="116"/>
      <c r="C178" s="114"/>
      <c r="D178" s="43" t="s">
        <v>800</v>
      </c>
      <c r="E178" s="108"/>
      <c r="F178" s="35"/>
      <c r="G178" s="41" t="s">
        <v>882</v>
      </c>
      <c r="H178" s="111"/>
      <c r="I178" s="217"/>
    </row>
    <row r="179" spans="1:9" s="8" customFormat="1" ht="20.100000000000001" customHeight="1">
      <c r="A179" s="120"/>
      <c r="B179" s="117"/>
      <c r="C179" s="106"/>
      <c r="D179" s="43" t="s">
        <v>801</v>
      </c>
      <c r="E179" s="109"/>
      <c r="F179" s="35"/>
      <c r="G179" s="41" t="s">
        <v>428</v>
      </c>
      <c r="H179" s="112"/>
      <c r="I179" s="217"/>
    </row>
    <row r="180" spans="1:9" s="8" customFormat="1" ht="30.75" customHeight="1">
      <c r="A180" s="118" t="s">
        <v>806</v>
      </c>
      <c r="B180" s="115"/>
      <c r="C180" s="105" t="s">
        <v>812</v>
      </c>
      <c r="D180" s="43" t="s">
        <v>807</v>
      </c>
      <c r="E180" s="107" t="s">
        <v>105</v>
      </c>
      <c r="F180" s="35"/>
      <c r="G180" s="35" t="s">
        <v>805</v>
      </c>
      <c r="H180" s="110" t="s">
        <v>971</v>
      </c>
      <c r="I180" s="147"/>
    </row>
    <row r="181" spans="1:9" s="8" customFormat="1" ht="78" customHeight="1">
      <c r="A181" s="119"/>
      <c r="B181" s="116"/>
      <c r="C181" s="114"/>
      <c r="D181" s="43" t="s">
        <v>808</v>
      </c>
      <c r="E181" s="108"/>
      <c r="F181" s="35"/>
      <c r="G181" s="35" t="s">
        <v>804</v>
      </c>
      <c r="H181" s="111"/>
      <c r="I181" s="148"/>
    </row>
    <row r="182" spans="1:9" s="8" customFormat="1" ht="30.75" customHeight="1">
      <c r="A182" s="119"/>
      <c r="B182" s="116"/>
      <c r="C182" s="114"/>
      <c r="D182" s="43" t="s">
        <v>809</v>
      </c>
      <c r="E182" s="108"/>
      <c r="F182" s="35"/>
      <c r="G182" s="35" t="s">
        <v>803</v>
      </c>
      <c r="H182" s="111"/>
      <c r="I182" s="148"/>
    </row>
    <row r="183" spans="1:9" s="8" customFormat="1" ht="31.5" customHeight="1">
      <c r="A183" s="119"/>
      <c r="B183" s="116"/>
      <c r="C183" s="114"/>
      <c r="D183" s="43" t="s">
        <v>810</v>
      </c>
      <c r="E183" s="108"/>
      <c r="F183" s="35"/>
      <c r="G183" s="41" t="s">
        <v>865</v>
      </c>
      <c r="H183" s="111"/>
      <c r="I183" s="148"/>
    </row>
    <row r="184" spans="1:9" s="8" customFormat="1" ht="22.5" customHeight="1">
      <c r="A184" s="120"/>
      <c r="B184" s="117"/>
      <c r="C184" s="106"/>
      <c r="D184" s="43" t="s">
        <v>811</v>
      </c>
      <c r="E184" s="109"/>
      <c r="F184" s="35"/>
      <c r="G184" s="41" t="s">
        <v>883</v>
      </c>
      <c r="H184" s="112"/>
      <c r="I184" s="149"/>
    </row>
    <row r="185" spans="1:9" s="8" customFormat="1" ht="27.75" customHeight="1">
      <c r="A185" s="118" t="s">
        <v>813</v>
      </c>
      <c r="B185" s="115" t="s">
        <v>814</v>
      </c>
      <c r="C185" s="145" t="s">
        <v>815</v>
      </c>
      <c r="D185" s="152"/>
      <c r="E185" s="107"/>
      <c r="F185" s="107"/>
      <c r="G185" s="107"/>
      <c r="H185" s="57" t="s">
        <v>341</v>
      </c>
      <c r="I185" s="147"/>
    </row>
    <row r="186" spans="1:9" s="8" customFormat="1" ht="31.5" customHeight="1">
      <c r="A186" s="120"/>
      <c r="B186" s="117"/>
      <c r="C186" s="145"/>
      <c r="D186" s="153"/>
      <c r="E186" s="109"/>
      <c r="F186" s="109"/>
      <c r="G186" s="109"/>
      <c r="H186" s="80" t="s">
        <v>889</v>
      </c>
      <c r="I186" s="149"/>
    </row>
    <row r="187" spans="1:9" s="8" customFormat="1" ht="30.75" customHeight="1">
      <c r="A187" s="118" t="s">
        <v>816</v>
      </c>
      <c r="B187" s="224"/>
      <c r="C187" s="105" t="s">
        <v>822</v>
      </c>
      <c r="D187" s="43" t="s">
        <v>817</v>
      </c>
      <c r="E187" s="107" t="s">
        <v>52</v>
      </c>
      <c r="F187" s="35"/>
      <c r="G187" s="41" t="s">
        <v>890</v>
      </c>
      <c r="H187" s="160" t="s">
        <v>885</v>
      </c>
      <c r="I187" s="147"/>
    </row>
    <row r="188" spans="1:9" s="8" customFormat="1" ht="80.25" customHeight="1">
      <c r="A188" s="119"/>
      <c r="B188" s="224"/>
      <c r="C188" s="114"/>
      <c r="D188" s="43" t="s">
        <v>818</v>
      </c>
      <c r="E188" s="108"/>
      <c r="F188" s="35"/>
      <c r="G188" s="41" t="s">
        <v>888</v>
      </c>
      <c r="H188" s="160"/>
      <c r="I188" s="148"/>
    </row>
    <row r="189" spans="1:9" s="8" customFormat="1" ht="31.5" customHeight="1">
      <c r="A189" s="119"/>
      <c r="B189" s="224"/>
      <c r="C189" s="114"/>
      <c r="D189" s="43" t="s">
        <v>819</v>
      </c>
      <c r="E189" s="108"/>
      <c r="F189" s="35"/>
      <c r="G189" s="41" t="s">
        <v>886</v>
      </c>
      <c r="H189" s="160"/>
      <c r="I189" s="148"/>
    </row>
    <row r="190" spans="1:9" s="8" customFormat="1" ht="30.75" customHeight="1">
      <c r="A190" s="119"/>
      <c r="B190" s="224"/>
      <c r="C190" s="114"/>
      <c r="D190" s="43" t="s">
        <v>820</v>
      </c>
      <c r="E190" s="108"/>
      <c r="F190" s="35"/>
      <c r="G190" s="41" t="s">
        <v>887</v>
      </c>
      <c r="H190" s="160"/>
      <c r="I190" s="148"/>
    </row>
    <row r="191" spans="1:9" s="8" customFormat="1" ht="22.5" customHeight="1">
      <c r="A191" s="120"/>
      <c r="B191" s="224"/>
      <c r="C191" s="106"/>
      <c r="D191" s="43" t="s">
        <v>821</v>
      </c>
      <c r="E191" s="109"/>
      <c r="F191" s="35"/>
      <c r="G191" s="41" t="s">
        <v>883</v>
      </c>
      <c r="H191" s="160"/>
      <c r="I191" s="149"/>
    </row>
    <row r="192" spans="1:9" s="10" customFormat="1" ht="33" customHeight="1">
      <c r="A192" s="104" t="s">
        <v>29</v>
      </c>
      <c r="B192" s="102" t="s">
        <v>177</v>
      </c>
      <c r="C192" s="145" t="s">
        <v>178</v>
      </c>
      <c r="D192" s="140" t="s">
        <v>181</v>
      </c>
      <c r="E192" s="107" t="s">
        <v>72</v>
      </c>
      <c r="F192" s="121" t="s">
        <v>180</v>
      </c>
      <c r="G192" s="121" t="s">
        <v>180</v>
      </c>
      <c r="H192" s="53" t="s">
        <v>179</v>
      </c>
      <c r="I192" s="180"/>
    </row>
    <row r="193" spans="1:9" s="10" customFormat="1" ht="41.25" customHeight="1">
      <c r="A193" s="104"/>
      <c r="B193" s="113"/>
      <c r="C193" s="145"/>
      <c r="D193" s="140"/>
      <c r="E193" s="108"/>
      <c r="F193" s="121"/>
      <c r="G193" s="121"/>
      <c r="H193" s="60" t="s">
        <v>658</v>
      </c>
      <c r="I193" s="180"/>
    </row>
    <row r="194" spans="1:9" s="10" customFormat="1" ht="33.75" customHeight="1">
      <c r="A194" s="104"/>
      <c r="B194" s="113"/>
      <c r="C194" s="145"/>
      <c r="D194" s="36" t="s">
        <v>182</v>
      </c>
      <c r="E194" s="108"/>
      <c r="F194" s="35" t="s">
        <v>185</v>
      </c>
      <c r="G194" s="35" t="s">
        <v>486</v>
      </c>
      <c r="H194" s="107" t="s">
        <v>708</v>
      </c>
      <c r="I194" s="160"/>
    </row>
    <row r="195" spans="1:9" s="10" customFormat="1" ht="30.75" customHeight="1">
      <c r="A195" s="104"/>
      <c r="B195" s="113"/>
      <c r="C195" s="145"/>
      <c r="D195" s="36" t="s">
        <v>183</v>
      </c>
      <c r="E195" s="108"/>
      <c r="F195" s="35" t="s">
        <v>184</v>
      </c>
      <c r="G195" s="35" t="s">
        <v>487</v>
      </c>
      <c r="H195" s="108"/>
      <c r="I195" s="160"/>
    </row>
    <row r="196" spans="1:9" s="10" customFormat="1" ht="22.5" customHeight="1">
      <c r="A196" s="104"/>
      <c r="B196" s="103"/>
      <c r="C196" s="145"/>
      <c r="D196" s="36" t="s">
        <v>186</v>
      </c>
      <c r="E196" s="109"/>
      <c r="F196" s="35" t="s">
        <v>187</v>
      </c>
      <c r="G196" s="35" t="s">
        <v>187</v>
      </c>
      <c r="H196" s="109"/>
      <c r="I196" s="160"/>
    </row>
    <row r="197" spans="1:9" s="9" customFormat="1" ht="25.5" customHeight="1">
      <c r="A197" s="104" t="s">
        <v>30</v>
      </c>
      <c r="B197" s="113" t="s">
        <v>188</v>
      </c>
      <c r="C197" s="122" t="s">
        <v>189</v>
      </c>
      <c r="D197" s="47"/>
      <c r="E197" s="108"/>
      <c r="F197" s="111"/>
      <c r="G197" s="111"/>
      <c r="H197" s="46" t="s">
        <v>824</v>
      </c>
      <c r="I197" s="212"/>
    </row>
    <row r="198" spans="1:9" s="9" customFormat="1" ht="33" customHeight="1">
      <c r="A198" s="104"/>
      <c r="B198" s="103"/>
      <c r="C198" s="124"/>
      <c r="D198" s="48"/>
      <c r="E198" s="109"/>
      <c r="F198" s="112"/>
      <c r="G198" s="112"/>
      <c r="H198" s="79" t="s">
        <v>907</v>
      </c>
      <c r="I198" s="187"/>
    </row>
    <row r="199" spans="1:9" s="9" customFormat="1" ht="31.5" customHeight="1">
      <c r="A199" s="104" t="s">
        <v>31</v>
      </c>
      <c r="B199" s="125"/>
      <c r="C199" s="105" t="s">
        <v>190</v>
      </c>
      <c r="D199" s="61"/>
      <c r="E199" s="107"/>
      <c r="F199" s="110"/>
      <c r="G199" s="110"/>
      <c r="H199" s="53" t="s">
        <v>823</v>
      </c>
      <c r="I199" s="147"/>
    </row>
    <row r="200" spans="1:9" s="9" customFormat="1" ht="31.5" customHeight="1">
      <c r="A200" s="104"/>
      <c r="B200" s="126"/>
      <c r="C200" s="106"/>
      <c r="D200" s="62"/>
      <c r="E200" s="108"/>
      <c r="F200" s="111"/>
      <c r="G200" s="111"/>
      <c r="H200" s="46" t="s">
        <v>899</v>
      </c>
      <c r="I200" s="148"/>
    </row>
    <row r="201" spans="1:9" s="10" customFormat="1" ht="32.25" customHeight="1">
      <c r="A201" s="121" t="s">
        <v>64</v>
      </c>
      <c r="B201" s="174"/>
      <c r="C201" s="140" t="s">
        <v>191</v>
      </c>
      <c r="D201" s="33" t="s">
        <v>192</v>
      </c>
      <c r="E201" s="121" t="s">
        <v>52</v>
      </c>
      <c r="F201" s="35" t="s">
        <v>195</v>
      </c>
      <c r="G201" s="35" t="s">
        <v>825</v>
      </c>
      <c r="H201" s="160" t="s">
        <v>891</v>
      </c>
      <c r="I201" s="178"/>
    </row>
    <row r="202" spans="1:9" s="10" customFormat="1" ht="17.25" customHeight="1">
      <c r="A202" s="121"/>
      <c r="B202" s="174"/>
      <c r="C202" s="140"/>
      <c r="D202" s="33" t="s">
        <v>193</v>
      </c>
      <c r="E202" s="121"/>
      <c r="F202" s="35" t="s">
        <v>194</v>
      </c>
      <c r="G202" s="35"/>
      <c r="H202" s="160"/>
      <c r="I202" s="178"/>
    </row>
    <row r="203" spans="1:9" s="10" customFormat="1" ht="92.25" customHeight="1">
      <c r="A203" s="121"/>
      <c r="B203" s="174"/>
      <c r="C203" s="140"/>
      <c r="D203" s="33" t="s">
        <v>196</v>
      </c>
      <c r="E203" s="121"/>
      <c r="F203" s="35" t="s">
        <v>197</v>
      </c>
      <c r="G203" s="35"/>
      <c r="H203" s="160"/>
      <c r="I203" s="178"/>
    </row>
    <row r="204" spans="1:9" s="10" customFormat="1" ht="46.5" customHeight="1">
      <c r="A204" s="121"/>
      <c r="B204" s="174"/>
      <c r="C204" s="140"/>
      <c r="D204" s="33" t="s">
        <v>198</v>
      </c>
      <c r="E204" s="121"/>
      <c r="F204" s="35" t="s">
        <v>82</v>
      </c>
      <c r="G204" s="35"/>
      <c r="H204" s="160"/>
      <c r="I204" s="178"/>
    </row>
    <row r="205" spans="1:9" s="8" customFormat="1" ht="75.75" customHeight="1">
      <c r="A205" s="121" t="s">
        <v>65</v>
      </c>
      <c r="B205" s="174"/>
      <c r="C205" s="140" t="s">
        <v>199</v>
      </c>
      <c r="D205" s="33" t="s">
        <v>200</v>
      </c>
      <c r="E205" s="121" t="s">
        <v>202</v>
      </c>
      <c r="F205" s="35" t="s">
        <v>201</v>
      </c>
      <c r="G205" s="35" t="s">
        <v>201</v>
      </c>
      <c r="H205" s="160" t="s">
        <v>482</v>
      </c>
      <c r="I205" s="179"/>
    </row>
    <row r="206" spans="1:9" s="8" customFormat="1" ht="30.75" customHeight="1">
      <c r="A206" s="121"/>
      <c r="B206" s="174"/>
      <c r="C206" s="140"/>
      <c r="D206" s="33" t="s">
        <v>203</v>
      </c>
      <c r="E206" s="121"/>
      <c r="F206" s="35" t="s">
        <v>204</v>
      </c>
      <c r="G206" s="35" t="s">
        <v>204</v>
      </c>
      <c r="H206" s="160"/>
      <c r="I206" s="179"/>
    </row>
    <row r="207" spans="1:9" s="10" customFormat="1" ht="30.75" customHeight="1">
      <c r="A207" s="121"/>
      <c r="B207" s="174"/>
      <c r="C207" s="140"/>
      <c r="D207" s="33" t="s">
        <v>205</v>
      </c>
      <c r="E207" s="121"/>
      <c r="F207" s="35" t="s">
        <v>206</v>
      </c>
      <c r="G207" s="35" t="s">
        <v>498</v>
      </c>
      <c r="H207" s="160"/>
      <c r="I207" s="179"/>
    </row>
    <row r="208" spans="1:9" s="8" customFormat="1" ht="21" customHeight="1">
      <c r="A208" s="121"/>
      <c r="B208" s="174"/>
      <c r="C208" s="140"/>
      <c r="D208" s="33" t="s">
        <v>207</v>
      </c>
      <c r="E208" s="121"/>
      <c r="F208" s="35" t="s">
        <v>208</v>
      </c>
      <c r="G208" s="35" t="s">
        <v>499</v>
      </c>
      <c r="H208" s="160"/>
      <c r="I208" s="179"/>
    </row>
    <row r="209" spans="1:9" s="8" customFormat="1" ht="45.75" customHeight="1">
      <c r="A209" s="121" t="s">
        <v>66</v>
      </c>
      <c r="B209" s="174"/>
      <c r="C209" s="140" t="s">
        <v>209</v>
      </c>
      <c r="D209" s="33" t="s">
        <v>210</v>
      </c>
      <c r="E209" s="177" t="s">
        <v>211</v>
      </c>
      <c r="F209" s="35" t="s">
        <v>212</v>
      </c>
      <c r="G209" s="35" t="s">
        <v>212</v>
      </c>
      <c r="H209" s="160" t="s">
        <v>892</v>
      </c>
      <c r="I209" s="176"/>
    </row>
    <row r="210" spans="1:9" s="8" customFormat="1" ht="31.5" customHeight="1">
      <c r="A210" s="121"/>
      <c r="B210" s="174"/>
      <c r="C210" s="140"/>
      <c r="D210" s="33" t="s">
        <v>213</v>
      </c>
      <c r="E210" s="177"/>
      <c r="F210" s="35" t="s">
        <v>214</v>
      </c>
      <c r="G210" s="35" t="s">
        <v>826</v>
      </c>
      <c r="H210" s="160"/>
      <c r="I210" s="176"/>
    </row>
    <row r="211" spans="1:9" s="8" customFormat="1" ht="18.75" customHeight="1">
      <c r="A211" s="121"/>
      <c r="B211" s="174"/>
      <c r="C211" s="140"/>
      <c r="D211" s="33" t="s">
        <v>215</v>
      </c>
      <c r="E211" s="177"/>
      <c r="F211" s="35" t="s">
        <v>194</v>
      </c>
      <c r="G211" s="35"/>
      <c r="H211" s="160"/>
      <c r="I211" s="176"/>
    </row>
    <row r="212" spans="1:9" s="8" customFormat="1" ht="91.5" customHeight="1">
      <c r="A212" s="121"/>
      <c r="B212" s="174"/>
      <c r="C212" s="140"/>
      <c r="D212" s="33" t="s">
        <v>216</v>
      </c>
      <c r="E212" s="177"/>
      <c r="F212" s="35" t="s">
        <v>217</v>
      </c>
      <c r="G212" s="35"/>
      <c r="H212" s="160"/>
      <c r="I212" s="176"/>
    </row>
    <row r="213" spans="1:9" s="8" customFormat="1" ht="46.5" customHeight="1">
      <c r="A213" s="121"/>
      <c r="B213" s="174"/>
      <c r="C213" s="140"/>
      <c r="D213" s="33" t="s">
        <v>218</v>
      </c>
      <c r="E213" s="177"/>
      <c r="F213" s="35" t="s">
        <v>219</v>
      </c>
      <c r="G213" s="35"/>
      <c r="H213" s="160"/>
      <c r="I213" s="176"/>
    </row>
    <row r="214" spans="1:9" s="8" customFormat="1" ht="32.25" customHeight="1">
      <c r="A214" s="121" t="s">
        <v>67</v>
      </c>
      <c r="B214" s="174"/>
      <c r="C214" s="105" t="s">
        <v>220</v>
      </c>
      <c r="D214" s="36" t="s">
        <v>221</v>
      </c>
      <c r="E214" s="121" t="s">
        <v>222</v>
      </c>
      <c r="F214" s="35" t="s">
        <v>223</v>
      </c>
      <c r="G214" s="35" t="s">
        <v>828</v>
      </c>
      <c r="H214" s="160" t="s">
        <v>829</v>
      </c>
      <c r="I214" s="110" t="s">
        <v>827</v>
      </c>
    </row>
    <row r="215" spans="1:9" s="8" customFormat="1" ht="26.25" customHeight="1">
      <c r="A215" s="121"/>
      <c r="B215" s="174"/>
      <c r="C215" s="114"/>
      <c r="D215" s="36" t="s">
        <v>224</v>
      </c>
      <c r="E215" s="121"/>
      <c r="F215" s="35" t="s">
        <v>225</v>
      </c>
      <c r="G215" s="35" t="s">
        <v>749</v>
      </c>
      <c r="H215" s="160"/>
      <c r="I215" s="111"/>
    </row>
    <row r="216" spans="1:9" s="8" customFormat="1" ht="121.5" customHeight="1">
      <c r="A216" s="121"/>
      <c r="B216" s="174"/>
      <c r="C216" s="114"/>
      <c r="D216" s="33" t="s">
        <v>226</v>
      </c>
      <c r="E216" s="121"/>
      <c r="F216" s="35" t="s">
        <v>197</v>
      </c>
      <c r="G216" s="35"/>
      <c r="H216" s="160"/>
      <c r="I216" s="111"/>
    </row>
    <row r="217" spans="1:9" s="8" customFormat="1" ht="45" customHeight="1">
      <c r="A217" s="121" t="s">
        <v>68</v>
      </c>
      <c r="B217" s="128"/>
      <c r="C217" s="105" t="s">
        <v>227</v>
      </c>
      <c r="D217" s="36" t="s">
        <v>228</v>
      </c>
      <c r="E217" s="121" t="s">
        <v>52</v>
      </c>
      <c r="F217" s="35" t="s">
        <v>229</v>
      </c>
      <c r="G217" s="35" t="s">
        <v>659</v>
      </c>
      <c r="H217" s="160" t="s">
        <v>895</v>
      </c>
      <c r="I217" s="110" t="s">
        <v>894</v>
      </c>
    </row>
    <row r="218" spans="1:9" s="8" customFormat="1" ht="30.75" customHeight="1">
      <c r="A218" s="121"/>
      <c r="B218" s="129"/>
      <c r="C218" s="114"/>
      <c r="D218" s="36" t="s">
        <v>230</v>
      </c>
      <c r="E218" s="121"/>
      <c r="F218" s="35" t="s">
        <v>231</v>
      </c>
      <c r="G218" s="35" t="s">
        <v>831</v>
      </c>
      <c r="H218" s="160"/>
      <c r="I218" s="111"/>
    </row>
    <row r="219" spans="1:9" s="8" customFormat="1" ht="19.5" customHeight="1">
      <c r="A219" s="121"/>
      <c r="B219" s="129"/>
      <c r="C219" s="114"/>
      <c r="D219" s="36" t="s">
        <v>232</v>
      </c>
      <c r="E219" s="121"/>
      <c r="F219" s="35" t="s">
        <v>233</v>
      </c>
      <c r="G219" s="31"/>
      <c r="H219" s="160"/>
      <c r="I219" s="111"/>
    </row>
    <row r="220" spans="1:9" s="8" customFormat="1" ht="90.75" customHeight="1">
      <c r="A220" s="121"/>
      <c r="B220" s="130"/>
      <c r="C220" s="106"/>
      <c r="D220" s="36" t="s">
        <v>234</v>
      </c>
      <c r="E220" s="121"/>
      <c r="F220" s="35" t="s">
        <v>113</v>
      </c>
      <c r="G220" s="18"/>
      <c r="H220" s="160"/>
      <c r="I220" s="112"/>
    </row>
    <row r="221" spans="1:9" s="8" customFormat="1" ht="30.75" customHeight="1">
      <c r="A221" s="121" t="s">
        <v>488</v>
      </c>
      <c r="B221" s="128"/>
      <c r="C221" s="105" t="s">
        <v>941</v>
      </c>
      <c r="D221" s="88" t="s">
        <v>942</v>
      </c>
      <c r="E221" s="121" t="s">
        <v>243</v>
      </c>
      <c r="F221" s="35"/>
      <c r="G221" s="34" t="s">
        <v>252</v>
      </c>
      <c r="H221" s="160" t="s">
        <v>830</v>
      </c>
      <c r="I221" s="160"/>
    </row>
    <row r="222" spans="1:9" s="8" customFormat="1" ht="78.75" customHeight="1">
      <c r="A222" s="121"/>
      <c r="B222" s="129"/>
      <c r="C222" s="114"/>
      <c r="D222" s="88" t="s">
        <v>943</v>
      </c>
      <c r="E222" s="121"/>
      <c r="F222" s="35"/>
      <c r="G222" s="34" t="s">
        <v>251</v>
      </c>
      <c r="H222" s="160"/>
      <c r="I222" s="160"/>
    </row>
    <row r="223" spans="1:9" s="8" customFormat="1" ht="30" customHeight="1">
      <c r="A223" s="121"/>
      <c r="B223" s="129"/>
      <c r="C223" s="114"/>
      <c r="D223" s="88" t="s">
        <v>944</v>
      </c>
      <c r="E223" s="121"/>
      <c r="F223" s="35"/>
      <c r="G223" s="34" t="s">
        <v>247</v>
      </c>
      <c r="H223" s="160"/>
      <c r="I223" s="160"/>
    </row>
    <row r="224" spans="1:9" s="8" customFormat="1" ht="30.75" customHeight="1">
      <c r="A224" s="121"/>
      <c r="B224" s="129"/>
      <c r="C224" s="114"/>
      <c r="D224" s="87" t="s">
        <v>945</v>
      </c>
      <c r="E224" s="121"/>
      <c r="F224" s="35"/>
      <c r="G224" s="34" t="s">
        <v>514</v>
      </c>
      <c r="H224" s="160"/>
      <c r="I224" s="160"/>
    </row>
    <row r="225" spans="1:9" s="8" customFormat="1" ht="21" customHeight="1">
      <c r="A225" s="121"/>
      <c r="B225" s="130"/>
      <c r="C225" s="106"/>
      <c r="D225" s="88" t="s">
        <v>946</v>
      </c>
      <c r="E225" s="121"/>
      <c r="F225" s="35"/>
      <c r="G225" s="35" t="s">
        <v>753</v>
      </c>
      <c r="H225" s="160"/>
      <c r="I225" s="160"/>
    </row>
    <row r="226" spans="1:9" s="8" customFormat="1" ht="33" customHeight="1">
      <c r="A226" s="121" t="s">
        <v>489</v>
      </c>
      <c r="B226" s="128"/>
      <c r="C226" s="105" t="s">
        <v>947</v>
      </c>
      <c r="D226" s="88" t="s">
        <v>244</v>
      </c>
      <c r="E226" s="121" t="s">
        <v>243</v>
      </c>
      <c r="F226" s="35"/>
      <c r="G226" s="35" t="s">
        <v>256</v>
      </c>
      <c r="H226" s="110" t="s">
        <v>661</v>
      </c>
      <c r="I226" s="110"/>
    </row>
    <row r="227" spans="1:9" s="8" customFormat="1" ht="76.5" customHeight="1">
      <c r="A227" s="121"/>
      <c r="B227" s="129"/>
      <c r="C227" s="114"/>
      <c r="D227" s="88" t="s">
        <v>245</v>
      </c>
      <c r="E227" s="121"/>
      <c r="F227" s="35"/>
      <c r="G227" s="34" t="s">
        <v>255</v>
      </c>
      <c r="H227" s="111"/>
      <c r="I227" s="111"/>
    </row>
    <row r="228" spans="1:9" s="8" customFormat="1" ht="29.25" customHeight="1">
      <c r="A228" s="121"/>
      <c r="B228" s="129"/>
      <c r="C228" s="114"/>
      <c r="D228" s="88" t="s">
        <v>246</v>
      </c>
      <c r="E228" s="121"/>
      <c r="F228" s="35"/>
      <c r="G228" s="34" t="s">
        <v>254</v>
      </c>
      <c r="H228" s="111"/>
      <c r="I228" s="111"/>
    </row>
    <row r="229" spans="1:9" s="8" customFormat="1" ht="30" customHeight="1">
      <c r="A229" s="121"/>
      <c r="B229" s="129"/>
      <c r="C229" s="114"/>
      <c r="D229" s="33" t="s">
        <v>250</v>
      </c>
      <c r="E229" s="121"/>
      <c r="F229" s="35"/>
      <c r="G229" s="34" t="s">
        <v>662</v>
      </c>
      <c r="H229" s="111"/>
      <c r="I229" s="111"/>
    </row>
    <row r="230" spans="1:9" s="8" customFormat="1" ht="19.5" customHeight="1">
      <c r="A230" s="121"/>
      <c r="B230" s="130"/>
      <c r="C230" s="106"/>
      <c r="D230" s="88" t="s">
        <v>248</v>
      </c>
      <c r="E230" s="121"/>
      <c r="F230" s="35"/>
      <c r="G230" s="34" t="s">
        <v>663</v>
      </c>
      <c r="H230" s="112"/>
      <c r="I230" s="112"/>
    </row>
    <row r="231" spans="1:9" s="8" customFormat="1" ht="30.75" customHeight="1">
      <c r="A231" s="121" t="s">
        <v>490</v>
      </c>
      <c r="B231" s="128"/>
      <c r="C231" s="213" t="s">
        <v>253</v>
      </c>
      <c r="D231" s="88" t="s">
        <v>249</v>
      </c>
      <c r="E231" s="107" t="s">
        <v>257</v>
      </c>
      <c r="F231" s="35"/>
      <c r="G231" s="34" t="s">
        <v>261</v>
      </c>
      <c r="H231" s="110" t="s">
        <v>897</v>
      </c>
      <c r="I231" s="137"/>
    </row>
    <row r="232" spans="1:9" s="8" customFormat="1" ht="75" customHeight="1">
      <c r="A232" s="121"/>
      <c r="B232" s="129"/>
      <c r="C232" s="214"/>
      <c r="D232" s="88" t="s">
        <v>948</v>
      </c>
      <c r="E232" s="108"/>
      <c r="F232" s="35"/>
      <c r="G232" s="34" t="s">
        <v>483</v>
      </c>
      <c r="H232" s="111"/>
      <c r="I232" s="138"/>
    </row>
    <row r="233" spans="1:9" s="8" customFormat="1" ht="44.25" customHeight="1">
      <c r="A233" s="121"/>
      <c r="B233" s="129"/>
      <c r="C233" s="214"/>
      <c r="D233" s="88" t="s">
        <v>949</v>
      </c>
      <c r="E233" s="108"/>
      <c r="F233" s="35"/>
      <c r="G233" s="34" t="s">
        <v>664</v>
      </c>
      <c r="H233" s="111"/>
      <c r="I233" s="138"/>
    </row>
    <row r="234" spans="1:9" s="8" customFormat="1" ht="30" customHeight="1">
      <c r="A234" s="121"/>
      <c r="B234" s="129"/>
      <c r="C234" s="214"/>
      <c r="D234" s="36" t="s">
        <v>260</v>
      </c>
      <c r="E234" s="108"/>
      <c r="F234" s="35"/>
      <c r="G234" s="34" t="s">
        <v>831</v>
      </c>
      <c r="H234" s="111"/>
      <c r="I234" s="138"/>
    </row>
    <row r="235" spans="1:9" s="8" customFormat="1" ht="21" customHeight="1">
      <c r="A235" s="121"/>
      <c r="B235" s="130"/>
      <c r="C235" s="215"/>
      <c r="D235" s="87" t="s">
        <v>950</v>
      </c>
      <c r="E235" s="109"/>
      <c r="F235" s="35"/>
      <c r="G235" s="34"/>
      <c r="H235" s="112"/>
      <c r="I235" s="139"/>
    </row>
    <row r="236" spans="1:9" s="8" customFormat="1" ht="30.75" customHeight="1">
      <c r="A236" s="107" t="s">
        <v>491</v>
      </c>
      <c r="B236" s="131"/>
      <c r="C236" s="105" t="s">
        <v>951</v>
      </c>
      <c r="D236" s="88" t="s">
        <v>258</v>
      </c>
      <c r="E236" s="107" t="s">
        <v>52</v>
      </c>
      <c r="F236" s="35"/>
      <c r="G236" s="34" t="s">
        <v>497</v>
      </c>
      <c r="H236" s="110" t="s">
        <v>896</v>
      </c>
      <c r="I236" s="137"/>
    </row>
    <row r="237" spans="1:9" s="8" customFormat="1" ht="76.5" customHeight="1">
      <c r="A237" s="108"/>
      <c r="B237" s="132"/>
      <c r="C237" s="114"/>
      <c r="D237" s="88" t="s">
        <v>952</v>
      </c>
      <c r="E237" s="108"/>
      <c r="F237" s="35"/>
      <c r="G237" s="34" t="s">
        <v>496</v>
      </c>
      <c r="H237" s="111"/>
      <c r="I237" s="138"/>
    </row>
    <row r="238" spans="1:9" s="8" customFormat="1" ht="44.25" customHeight="1">
      <c r="A238" s="108"/>
      <c r="B238" s="132"/>
      <c r="C238" s="114"/>
      <c r="D238" s="88" t="s">
        <v>259</v>
      </c>
      <c r="E238" s="108"/>
      <c r="F238" s="35"/>
      <c r="G238" s="34" t="s">
        <v>660</v>
      </c>
      <c r="H238" s="111"/>
      <c r="I238" s="138"/>
    </row>
    <row r="239" spans="1:9" s="8" customFormat="1" ht="30.75" customHeight="1">
      <c r="A239" s="108"/>
      <c r="B239" s="132"/>
      <c r="C239" s="114"/>
      <c r="D239" s="87" t="s">
        <v>260</v>
      </c>
      <c r="E239" s="108"/>
      <c r="F239" s="35"/>
      <c r="G239" s="34" t="s">
        <v>794</v>
      </c>
      <c r="H239" s="111"/>
      <c r="I239" s="138"/>
    </row>
    <row r="240" spans="1:9" s="8" customFormat="1" ht="30.75" customHeight="1">
      <c r="A240" s="109"/>
      <c r="B240" s="133"/>
      <c r="C240" s="106"/>
      <c r="D240" s="88" t="s">
        <v>953</v>
      </c>
      <c r="E240" s="109"/>
      <c r="F240" s="35"/>
      <c r="G240" s="34"/>
      <c r="H240" s="112"/>
      <c r="I240" s="139"/>
    </row>
    <row r="241" spans="1:9" s="8" customFormat="1" ht="30.75" customHeight="1">
      <c r="A241" s="107" t="s">
        <v>832</v>
      </c>
      <c r="B241" s="131"/>
      <c r="C241" s="105" t="s">
        <v>954</v>
      </c>
      <c r="D241" s="88" t="s">
        <v>492</v>
      </c>
      <c r="E241" s="107" t="s">
        <v>785</v>
      </c>
      <c r="F241" s="35"/>
      <c r="G241" s="34" t="s">
        <v>842</v>
      </c>
      <c r="H241" s="110" t="s">
        <v>972</v>
      </c>
      <c r="I241" s="110"/>
    </row>
    <row r="242" spans="1:9" s="8" customFormat="1" ht="77.25" customHeight="1">
      <c r="A242" s="108"/>
      <c r="B242" s="132"/>
      <c r="C242" s="114"/>
      <c r="D242" s="88" t="s">
        <v>493</v>
      </c>
      <c r="E242" s="108"/>
      <c r="F242" s="35"/>
      <c r="G242" s="34" t="s">
        <v>841</v>
      </c>
      <c r="H242" s="111"/>
      <c r="I242" s="111"/>
    </row>
    <row r="243" spans="1:9" s="8" customFormat="1" ht="30.75" customHeight="1">
      <c r="A243" s="108"/>
      <c r="B243" s="132"/>
      <c r="C243" s="114"/>
      <c r="D243" s="88" t="s">
        <v>955</v>
      </c>
      <c r="E243" s="108"/>
      <c r="F243" s="35"/>
      <c r="G243" s="34" t="s">
        <v>838</v>
      </c>
      <c r="H243" s="111"/>
      <c r="I243" s="111"/>
    </row>
    <row r="244" spans="1:9" s="8" customFormat="1" ht="30.75" customHeight="1">
      <c r="A244" s="108"/>
      <c r="B244" s="132"/>
      <c r="C244" s="114"/>
      <c r="D244" s="87" t="s">
        <v>494</v>
      </c>
      <c r="E244" s="108"/>
      <c r="F244" s="35"/>
      <c r="G244" s="34" t="s">
        <v>839</v>
      </c>
      <c r="H244" s="111"/>
      <c r="I244" s="111"/>
    </row>
    <row r="245" spans="1:9" s="8" customFormat="1" ht="30.75" customHeight="1">
      <c r="A245" s="109"/>
      <c r="B245" s="133"/>
      <c r="C245" s="106"/>
      <c r="D245" s="88" t="s">
        <v>495</v>
      </c>
      <c r="E245" s="109"/>
      <c r="F245" s="35"/>
      <c r="G245" s="34" t="s">
        <v>840</v>
      </c>
      <c r="H245" s="112"/>
      <c r="I245" s="112"/>
    </row>
    <row r="246" spans="1:9" s="8" customFormat="1" ht="30.75" customHeight="1">
      <c r="A246" s="107" t="s">
        <v>837</v>
      </c>
      <c r="B246" s="131"/>
      <c r="C246" s="105" t="s">
        <v>956</v>
      </c>
      <c r="D246" s="88" t="s">
        <v>833</v>
      </c>
      <c r="E246" s="107" t="s">
        <v>785</v>
      </c>
      <c r="F246" s="35"/>
      <c r="G246" s="34" t="s">
        <v>851</v>
      </c>
      <c r="H246" s="110" t="s">
        <v>973</v>
      </c>
      <c r="I246" s="137"/>
    </row>
    <row r="247" spans="1:9" s="8" customFormat="1" ht="78" customHeight="1">
      <c r="A247" s="108"/>
      <c r="B247" s="132"/>
      <c r="C247" s="114"/>
      <c r="D247" s="88" t="s">
        <v>834</v>
      </c>
      <c r="E247" s="108"/>
      <c r="F247" s="35"/>
      <c r="G247" s="34" t="s">
        <v>850</v>
      </c>
      <c r="H247" s="111"/>
      <c r="I247" s="138"/>
    </row>
    <row r="248" spans="1:9" s="8" customFormat="1" ht="45.75" customHeight="1">
      <c r="A248" s="108"/>
      <c r="B248" s="132"/>
      <c r="C248" s="114"/>
      <c r="D248" s="88" t="s">
        <v>957</v>
      </c>
      <c r="E248" s="108"/>
      <c r="F248" s="35"/>
      <c r="G248" s="34" t="s">
        <v>848</v>
      </c>
      <c r="H248" s="111"/>
      <c r="I248" s="138"/>
    </row>
    <row r="249" spans="1:9" s="8" customFormat="1" ht="30.75" customHeight="1">
      <c r="A249" s="108"/>
      <c r="B249" s="132"/>
      <c r="C249" s="114"/>
      <c r="D249" s="87" t="s">
        <v>835</v>
      </c>
      <c r="E249" s="108"/>
      <c r="F249" s="35"/>
      <c r="G249" s="34" t="s">
        <v>849</v>
      </c>
      <c r="H249" s="111"/>
      <c r="I249" s="138"/>
    </row>
    <row r="250" spans="1:9" s="8" customFormat="1" ht="30.75" customHeight="1">
      <c r="A250" s="109"/>
      <c r="B250" s="133"/>
      <c r="C250" s="106"/>
      <c r="D250" s="88" t="s">
        <v>836</v>
      </c>
      <c r="E250" s="109"/>
      <c r="F250" s="35"/>
      <c r="G250" s="34"/>
      <c r="H250" s="112"/>
      <c r="I250" s="139"/>
    </row>
    <row r="251" spans="1:9" s="8" customFormat="1" ht="30.75" customHeight="1">
      <c r="A251" s="107" t="s">
        <v>852</v>
      </c>
      <c r="B251" s="131"/>
      <c r="C251" s="105" t="s">
        <v>958</v>
      </c>
      <c r="D251" s="88" t="s">
        <v>843</v>
      </c>
      <c r="E251" s="107" t="s">
        <v>52</v>
      </c>
      <c r="F251" s="35"/>
      <c r="G251" s="82" t="s">
        <v>919</v>
      </c>
      <c r="H251" s="110" t="s">
        <v>974</v>
      </c>
      <c r="I251" s="137"/>
    </row>
    <row r="252" spans="1:9" s="8" customFormat="1" ht="77.25" customHeight="1">
      <c r="A252" s="108"/>
      <c r="B252" s="132"/>
      <c r="C252" s="114"/>
      <c r="D252" s="88" t="s">
        <v>844</v>
      </c>
      <c r="E252" s="108"/>
      <c r="F252" s="35"/>
      <c r="G252" s="82" t="s">
        <v>918</v>
      </c>
      <c r="H252" s="111"/>
      <c r="I252" s="138"/>
    </row>
    <row r="253" spans="1:9" s="8" customFormat="1" ht="46.5" customHeight="1">
      <c r="A253" s="108"/>
      <c r="B253" s="132"/>
      <c r="C253" s="114"/>
      <c r="D253" s="88" t="s">
        <v>845</v>
      </c>
      <c r="E253" s="108"/>
      <c r="F253" s="35"/>
      <c r="G253" s="82" t="s">
        <v>875</v>
      </c>
      <c r="H253" s="111"/>
      <c r="I253" s="138"/>
    </row>
    <row r="254" spans="1:9" s="8" customFormat="1" ht="30.75" customHeight="1">
      <c r="A254" s="108"/>
      <c r="B254" s="132"/>
      <c r="C254" s="114"/>
      <c r="D254" s="87" t="s">
        <v>846</v>
      </c>
      <c r="E254" s="108"/>
      <c r="F254" s="35"/>
      <c r="G254" s="82" t="s">
        <v>920</v>
      </c>
      <c r="H254" s="111"/>
      <c r="I254" s="138"/>
    </row>
    <row r="255" spans="1:9" s="8" customFormat="1" ht="30.75" customHeight="1">
      <c r="A255" s="109"/>
      <c r="B255" s="133"/>
      <c r="C255" s="106"/>
      <c r="D255" s="88" t="s">
        <v>847</v>
      </c>
      <c r="E255" s="109"/>
      <c r="F255" s="35"/>
      <c r="G255" s="40"/>
      <c r="H255" s="112"/>
      <c r="I255" s="139"/>
    </row>
    <row r="256" spans="1:9" s="8" customFormat="1" ht="30.75" customHeight="1">
      <c r="A256" s="121" t="s">
        <v>32</v>
      </c>
      <c r="B256" s="128"/>
      <c r="C256" s="105" t="s">
        <v>959</v>
      </c>
      <c r="D256" s="88" t="s">
        <v>960</v>
      </c>
      <c r="E256" s="107" t="s">
        <v>235</v>
      </c>
      <c r="F256" s="41" t="s">
        <v>236</v>
      </c>
      <c r="G256" s="81" t="s">
        <v>236</v>
      </c>
      <c r="H256" s="160" t="s">
        <v>898</v>
      </c>
      <c r="I256" s="137"/>
    </row>
    <row r="257" spans="1:9" s="8" customFormat="1" ht="76.5" customHeight="1">
      <c r="A257" s="121"/>
      <c r="B257" s="129"/>
      <c r="C257" s="114"/>
      <c r="D257" s="88" t="s">
        <v>961</v>
      </c>
      <c r="E257" s="109"/>
      <c r="F257" s="41" t="s">
        <v>237</v>
      </c>
      <c r="G257" s="81" t="s">
        <v>500</v>
      </c>
      <c r="H257" s="160"/>
      <c r="I257" s="138"/>
    </row>
    <row r="258" spans="1:9" s="8" customFormat="1" ht="150" customHeight="1">
      <c r="A258" s="121"/>
      <c r="B258" s="129"/>
      <c r="C258" s="114"/>
      <c r="D258" s="87" t="s">
        <v>962</v>
      </c>
      <c r="E258" s="41" t="s">
        <v>238</v>
      </c>
      <c r="F258" s="41" t="s">
        <v>239</v>
      </c>
      <c r="G258" s="82" t="s">
        <v>688</v>
      </c>
      <c r="H258" s="160"/>
      <c r="I258" s="138"/>
    </row>
    <row r="259" spans="1:9" s="8" customFormat="1" ht="31.5" customHeight="1">
      <c r="A259" s="121"/>
      <c r="B259" s="129"/>
      <c r="C259" s="114"/>
      <c r="D259" s="87" t="s">
        <v>963</v>
      </c>
      <c r="E259" s="107" t="s">
        <v>242</v>
      </c>
      <c r="F259" s="41" t="s">
        <v>240</v>
      </c>
      <c r="G259" s="82" t="s">
        <v>917</v>
      </c>
      <c r="H259" s="160"/>
      <c r="I259" s="138"/>
    </row>
    <row r="260" spans="1:9" s="8" customFormat="1" ht="30" customHeight="1">
      <c r="A260" s="121"/>
      <c r="B260" s="129"/>
      <c r="C260" s="114"/>
      <c r="D260" s="88" t="s">
        <v>964</v>
      </c>
      <c r="E260" s="109"/>
      <c r="F260" s="41" t="s">
        <v>241</v>
      </c>
      <c r="G260" s="81" t="s">
        <v>803</v>
      </c>
      <c r="H260" s="160"/>
      <c r="I260" s="138"/>
    </row>
    <row r="261" spans="1:9" s="11" customFormat="1" ht="24.75" customHeight="1">
      <c r="A261" s="104" t="s">
        <v>262</v>
      </c>
      <c r="B261" s="102"/>
      <c r="C261" s="105" t="s">
        <v>263</v>
      </c>
      <c r="D261" s="61"/>
      <c r="E261" s="225"/>
      <c r="F261" s="137"/>
      <c r="G261" s="137"/>
      <c r="H261" s="53" t="s">
        <v>264</v>
      </c>
      <c r="I261" s="187"/>
    </row>
    <row r="262" spans="1:9" s="9" customFormat="1" ht="26.25" customHeight="1">
      <c r="A262" s="104"/>
      <c r="B262" s="103"/>
      <c r="C262" s="106"/>
      <c r="D262" s="39"/>
      <c r="E262" s="227"/>
      <c r="F262" s="139"/>
      <c r="G262" s="139"/>
      <c r="H262" s="79" t="s">
        <v>906</v>
      </c>
      <c r="I262" s="171"/>
    </row>
    <row r="263" spans="1:9" s="9" customFormat="1" ht="31.5" customHeight="1">
      <c r="A263" s="104" t="s">
        <v>33</v>
      </c>
      <c r="B263" s="125"/>
      <c r="C263" s="105" t="s">
        <v>265</v>
      </c>
      <c r="D263" s="75" t="s">
        <v>266</v>
      </c>
      <c r="E263" s="107" t="s">
        <v>311</v>
      </c>
      <c r="F263" s="74" t="s">
        <v>268</v>
      </c>
      <c r="G263" s="74" t="s">
        <v>268</v>
      </c>
      <c r="H263" s="107" t="s">
        <v>900</v>
      </c>
      <c r="I263" s="147"/>
    </row>
    <row r="264" spans="1:9" s="9" customFormat="1" ht="75" customHeight="1">
      <c r="A264" s="104"/>
      <c r="B264" s="126"/>
      <c r="C264" s="114"/>
      <c r="D264" s="75" t="s">
        <v>267</v>
      </c>
      <c r="E264" s="108"/>
      <c r="F264" s="74" t="s">
        <v>269</v>
      </c>
      <c r="G264" s="74" t="s">
        <v>269</v>
      </c>
      <c r="H264" s="108"/>
      <c r="I264" s="148"/>
    </row>
    <row r="265" spans="1:9" s="9" customFormat="1" ht="44.25" customHeight="1">
      <c r="A265" s="104"/>
      <c r="B265" s="126"/>
      <c r="C265" s="114"/>
      <c r="D265" s="75" t="s">
        <v>270</v>
      </c>
      <c r="E265" s="108"/>
      <c r="F265" s="74" t="s">
        <v>271</v>
      </c>
      <c r="G265" s="74" t="s">
        <v>501</v>
      </c>
      <c r="H265" s="108"/>
      <c r="I265" s="148"/>
    </row>
    <row r="266" spans="1:9" s="9" customFormat="1" ht="29.25" customHeight="1">
      <c r="A266" s="104"/>
      <c r="B266" s="126"/>
      <c r="C266" s="114"/>
      <c r="D266" s="75" t="s">
        <v>272</v>
      </c>
      <c r="E266" s="108"/>
      <c r="F266" s="74" t="s">
        <v>273</v>
      </c>
      <c r="G266" s="74" t="s">
        <v>901</v>
      </c>
      <c r="H266" s="108"/>
      <c r="I266" s="148"/>
    </row>
    <row r="267" spans="1:9" s="9" customFormat="1" ht="29.25" customHeight="1">
      <c r="A267" s="104"/>
      <c r="B267" s="127"/>
      <c r="C267" s="106"/>
      <c r="D267" s="75" t="s">
        <v>274</v>
      </c>
      <c r="E267" s="109"/>
      <c r="F267" s="74" t="s">
        <v>275</v>
      </c>
      <c r="G267" s="74"/>
      <c r="H267" s="109"/>
      <c r="I267" s="149"/>
    </row>
    <row r="268" spans="1:9" s="9" customFormat="1" ht="33.75" customHeight="1">
      <c r="A268" s="104" t="s">
        <v>34</v>
      </c>
      <c r="B268" s="125"/>
      <c r="C268" s="105" t="s">
        <v>276</v>
      </c>
      <c r="D268" s="75" t="s">
        <v>277</v>
      </c>
      <c r="E268" s="162" t="s">
        <v>311</v>
      </c>
      <c r="F268" s="74" t="s">
        <v>268</v>
      </c>
      <c r="G268" s="74" t="s">
        <v>268</v>
      </c>
      <c r="H268" s="107" t="s">
        <v>902</v>
      </c>
      <c r="I268" s="147"/>
    </row>
    <row r="269" spans="1:9" s="9" customFormat="1" ht="75" customHeight="1">
      <c r="A269" s="104"/>
      <c r="B269" s="126"/>
      <c r="C269" s="114"/>
      <c r="D269" s="75" t="s">
        <v>278</v>
      </c>
      <c r="E269" s="163"/>
      <c r="F269" s="74" t="s">
        <v>269</v>
      </c>
      <c r="G269" s="74" t="s">
        <v>269</v>
      </c>
      <c r="H269" s="108"/>
      <c r="I269" s="148"/>
    </row>
    <row r="270" spans="1:9" s="9" customFormat="1" ht="45.75" customHeight="1">
      <c r="A270" s="104"/>
      <c r="B270" s="126"/>
      <c r="C270" s="114"/>
      <c r="D270" s="75" t="s">
        <v>279</v>
      </c>
      <c r="E270" s="163"/>
      <c r="F270" s="74" t="s">
        <v>271</v>
      </c>
      <c r="G270" s="74" t="s">
        <v>502</v>
      </c>
      <c r="H270" s="108"/>
      <c r="I270" s="148"/>
    </row>
    <row r="271" spans="1:9" s="9" customFormat="1" ht="29.25" customHeight="1">
      <c r="A271" s="104"/>
      <c r="B271" s="126"/>
      <c r="C271" s="114"/>
      <c r="D271" s="75" t="s">
        <v>281</v>
      </c>
      <c r="E271" s="163"/>
      <c r="F271" s="74" t="s">
        <v>282</v>
      </c>
      <c r="G271" s="74" t="s">
        <v>903</v>
      </c>
      <c r="H271" s="108"/>
      <c r="I271" s="148"/>
    </row>
    <row r="272" spans="1:9" s="9" customFormat="1" ht="30" customHeight="1">
      <c r="A272" s="104"/>
      <c r="B272" s="127"/>
      <c r="C272" s="106"/>
      <c r="D272" s="75" t="s">
        <v>283</v>
      </c>
      <c r="E272" s="164"/>
      <c r="F272" s="72" t="s">
        <v>284</v>
      </c>
      <c r="G272" s="72"/>
      <c r="H272" s="109"/>
      <c r="I272" s="149"/>
    </row>
    <row r="273" spans="1:9" s="11" customFormat="1" ht="30.75" customHeight="1">
      <c r="A273" s="104" t="s">
        <v>35</v>
      </c>
      <c r="B273" s="125"/>
      <c r="C273" s="105" t="s">
        <v>285</v>
      </c>
      <c r="D273" s="75" t="s">
        <v>286</v>
      </c>
      <c r="E273" s="162" t="s">
        <v>311</v>
      </c>
      <c r="F273" s="74" t="s">
        <v>280</v>
      </c>
      <c r="G273" s="74" t="s">
        <v>280</v>
      </c>
      <c r="H273" s="107" t="s">
        <v>904</v>
      </c>
      <c r="I273" s="147"/>
    </row>
    <row r="274" spans="1:9" s="11" customFormat="1" ht="74.25" customHeight="1">
      <c r="A274" s="104"/>
      <c r="B274" s="126"/>
      <c r="C274" s="114"/>
      <c r="D274" s="75" t="s">
        <v>287</v>
      </c>
      <c r="E274" s="163"/>
      <c r="F274" s="74" t="s">
        <v>271</v>
      </c>
      <c r="G274" s="74" t="s">
        <v>271</v>
      </c>
      <c r="H274" s="108"/>
      <c r="I274" s="148"/>
    </row>
    <row r="275" spans="1:9" s="11" customFormat="1" ht="45" customHeight="1">
      <c r="A275" s="104"/>
      <c r="B275" s="126"/>
      <c r="C275" s="114"/>
      <c r="D275" s="75" t="s">
        <v>288</v>
      </c>
      <c r="E275" s="163"/>
      <c r="F275" s="74" t="s">
        <v>289</v>
      </c>
      <c r="G275" s="74" t="s">
        <v>689</v>
      </c>
      <c r="H275" s="108"/>
      <c r="I275" s="148"/>
    </row>
    <row r="276" spans="1:9" s="11" customFormat="1" ht="30" customHeight="1">
      <c r="A276" s="104"/>
      <c r="B276" s="126"/>
      <c r="C276" s="114"/>
      <c r="D276" s="75" t="s">
        <v>290</v>
      </c>
      <c r="E276" s="163"/>
      <c r="F276" s="74" t="s">
        <v>291</v>
      </c>
      <c r="G276" s="77" t="s">
        <v>905</v>
      </c>
      <c r="H276" s="108"/>
      <c r="I276" s="148"/>
    </row>
    <row r="277" spans="1:9" s="11" customFormat="1" ht="29.25" customHeight="1">
      <c r="A277" s="104"/>
      <c r="B277" s="127"/>
      <c r="C277" s="106"/>
      <c r="D277" s="75" t="s">
        <v>292</v>
      </c>
      <c r="E277" s="164"/>
      <c r="F277" s="72" t="s">
        <v>293</v>
      </c>
      <c r="G277" s="83"/>
      <c r="H277" s="109"/>
      <c r="I277" s="149"/>
    </row>
    <row r="278" spans="1:9" s="11" customFormat="1" ht="24.95" customHeight="1">
      <c r="A278" s="228" t="s">
        <v>294</v>
      </c>
      <c r="B278" s="228"/>
      <c r="C278" s="228"/>
      <c r="D278" s="228"/>
      <c r="E278" s="228"/>
      <c r="F278" s="228"/>
      <c r="G278" s="228"/>
      <c r="H278" s="100"/>
      <c r="I278" s="228"/>
    </row>
    <row r="279" spans="1:9" s="11" customFormat="1" ht="34.5" customHeight="1">
      <c r="A279" s="104" t="s">
        <v>36</v>
      </c>
      <c r="B279" s="102" t="s">
        <v>13</v>
      </c>
      <c r="C279" s="100" t="s">
        <v>295</v>
      </c>
      <c r="D279" s="63"/>
      <c r="E279" s="63"/>
      <c r="F279" s="63"/>
      <c r="G279" s="64"/>
      <c r="H279" s="66" t="s">
        <v>296</v>
      </c>
      <c r="I279" s="29"/>
    </row>
    <row r="280" spans="1:9" s="11" customFormat="1" ht="36" customHeight="1">
      <c r="A280" s="104"/>
      <c r="B280" s="103"/>
      <c r="C280" s="101"/>
      <c r="D280" s="63"/>
      <c r="E280" s="65"/>
      <c r="F280" s="63"/>
      <c r="G280" s="64"/>
      <c r="H280" s="67" t="s">
        <v>912</v>
      </c>
      <c r="I280" s="29"/>
    </row>
    <row r="281" spans="1:9" s="11" customFormat="1" ht="34.5" customHeight="1">
      <c r="A281" s="104" t="s">
        <v>37</v>
      </c>
      <c r="B281" s="102" t="s">
        <v>298</v>
      </c>
      <c r="C281" s="145" t="s">
        <v>299</v>
      </c>
      <c r="D281" s="36" t="s">
        <v>297</v>
      </c>
      <c r="E281" s="162" t="s">
        <v>300</v>
      </c>
      <c r="F281" s="35" t="s">
        <v>301</v>
      </c>
      <c r="G281" s="74" t="s">
        <v>301</v>
      </c>
      <c r="H281" s="37" t="s">
        <v>691</v>
      </c>
      <c r="I281" s="171"/>
    </row>
    <row r="282" spans="1:9" s="11" customFormat="1" ht="29.25" customHeight="1">
      <c r="A282" s="104"/>
      <c r="B282" s="113"/>
      <c r="C282" s="145"/>
      <c r="D282" s="36" t="s">
        <v>302</v>
      </c>
      <c r="E282" s="163"/>
      <c r="F282" s="35" t="s">
        <v>303</v>
      </c>
      <c r="G282" s="74" t="s">
        <v>908</v>
      </c>
      <c r="H282" s="73" t="s">
        <v>666</v>
      </c>
      <c r="I282" s="171"/>
    </row>
    <row r="283" spans="1:9" s="11" customFormat="1" ht="21.75" customHeight="1">
      <c r="A283" s="104"/>
      <c r="B283" s="113"/>
      <c r="C283" s="145"/>
      <c r="D283" s="36" t="s">
        <v>304</v>
      </c>
      <c r="E283" s="163"/>
      <c r="F283" s="35" t="s">
        <v>225</v>
      </c>
      <c r="G283" s="74"/>
      <c r="H283" s="107" t="s">
        <v>665</v>
      </c>
      <c r="I283" s="171"/>
    </row>
    <row r="284" spans="1:9" s="11" customFormat="1" ht="78.75" customHeight="1">
      <c r="A284" s="104"/>
      <c r="B284" s="113"/>
      <c r="C284" s="145"/>
      <c r="D284" s="36" t="s">
        <v>709</v>
      </c>
      <c r="E284" s="163"/>
      <c r="F284" s="35" t="s">
        <v>305</v>
      </c>
      <c r="G284" s="74"/>
      <c r="H284" s="108"/>
      <c r="I284" s="171"/>
    </row>
    <row r="285" spans="1:9" s="11" customFormat="1" ht="30" customHeight="1">
      <c r="A285" s="104"/>
      <c r="B285" s="103"/>
      <c r="C285" s="145"/>
      <c r="D285" s="36" t="s">
        <v>306</v>
      </c>
      <c r="E285" s="164"/>
      <c r="F285" s="35" t="s">
        <v>307</v>
      </c>
      <c r="G285" s="35"/>
      <c r="H285" s="109"/>
      <c r="I285" s="171"/>
    </row>
    <row r="286" spans="1:9" s="11" customFormat="1" ht="30.75" customHeight="1">
      <c r="A286" s="104" t="s">
        <v>54</v>
      </c>
      <c r="B286" s="102" t="s">
        <v>308</v>
      </c>
      <c r="C286" s="145" t="s">
        <v>309</v>
      </c>
      <c r="D286" s="75" t="s">
        <v>310</v>
      </c>
      <c r="E286" s="162" t="s">
        <v>311</v>
      </c>
      <c r="F286" s="74" t="s">
        <v>312</v>
      </c>
      <c r="G286" s="74" t="s">
        <v>312</v>
      </c>
      <c r="H286" s="76" t="s">
        <v>911</v>
      </c>
      <c r="I286" s="217" t="s">
        <v>503</v>
      </c>
    </row>
    <row r="287" spans="1:9" s="11" customFormat="1" ht="74.25" customHeight="1">
      <c r="A287" s="104"/>
      <c r="B287" s="113"/>
      <c r="C287" s="145"/>
      <c r="D287" s="75" t="s">
        <v>313</v>
      </c>
      <c r="E287" s="163"/>
      <c r="F287" s="74" t="s">
        <v>312</v>
      </c>
      <c r="G287" s="74" t="s">
        <v>312</v>
      </c>
      <c r="H287" s="107" t="s">
        <v>909</v>
      </c>
      <c r="I287" s="217"/>
    </row>
    <row r="288" spans="1:9" s="11" customFormat="1" ht="31.5" customHeight="1">
      <c r="A288" s="104"/>
      <c r="B288" s="113"/>
      <c r="C288" s="145"/>
      <c r="D288" s="75" t="s">
        <v>314</v>
      </c>
      <c r="E288" s="163"/>
      <c r="F288" s="74" t="s">
        <v>315</v>
      </c>
      <c r="G288" s="74" t="s">
        <v>690</v>
      </c>
      <c r="H288" s="108"/>
      <c r="I288" s="217"/>
    </row>
    <row r="289" spans="1:9" s="11" customFormat="1" ht="30" customHeight="1">
      <c r="A289" s="104"/>
      <c r="B289" s="113"/>
      <c r="C289" s="145"/>
      <c r="D289" s="75" t="s">
        <v>316</v>
      </c>
      <c r="E289" s="163"/>
      <c r="F289" s="74" t="s">
        <v>317</v>
      </c>
      <c r="G289" s="74" t="s">
        <v>910</v>
      </c>
      <c r="H289" s="108"/>
      <c r="I289" s="217"/>
    </row>
    <row r="290" spans="1:9" s="11" customFormat="1" ht="45" customHeight="1">
      <c r="A290" s="104"/>
      <c r="B290" s="103"/>
      <c r="C290" s="145"/>
      <c r="D290" s="75" t="s">
        <v>318</v>
      </c>
      <c r="E290" s="164"/>
      <c r="F290" s="74" t="s">
        <v>319</v>
      </c>
      <c r="G290" s="74"/>
      <c r="H290" s="109"/>
      <c r="I290" s="217"/>
    </row>
    <row r="291" spans="1:9" s="11" customFormat="1" ht="24.95" customHeight="1">
      <c r="A291" s="167" t="s">
        <v>320</v>
      </c>
      <c r="B291" s="168"/>
      <c r="C291" s="168"/>
      <c r="D291" s="168"/>
      <c r="E291" s="168"/>
      <c r="F291" s="168"/>
      <c r="G291" s="168"/>
      <c r="H291" s="169"/>
      <c r="I291" s="170"/>
    </row>
    <row r="292" spans="1:9" s="10" customFormat="1" ht="36.75" customHeight="1">
      <c r="A292" s="161" t="s">
        <v>321</v>
      </c>
      <c r="B292" s="146" t="s">
        <v>14</v>
      </c>
      <c r="C292" s="145" t="s">
        <v>322</v>
      </c>
      <c r="D292" s="150"/>
      <c r="E292" s="150"/>
      <c r="F292" s="150"/>
      <c r="G292" s="150"/>
      <c r="H292" s="66" t="s">
        <v>323</v>
      </c>
      <c r="I292" s="152"/>
    </row>
    <row r="293" spans="1:9" s="10" customFormat="1" ht="37.5" customHeight="1">
      <c r="A293" s="161"/>
      <c r="B293" s="146"/>
      <c r="C293" s="145"/>
      <c r="D293" s="151"/>
      <c r="E293" s="151"/>
      <c r="F293" s="151"/>
      <c r="G293" s="151"/>
      <c r="H293" s="67" t="s">
        <v>914</v>
      </c>
      <c r="I293" s="153"/>
    </row>
    <row r="294" spans="1:9" s="10" customFormat="1" ht="27.75" customHeight="1">
      <c r="A294" s="157" t="s">
        <v>324</v>
      </c>
      <c r="B294" s="154" t="s">
        <v>325</v>
      </c>
      <c r="C294" s="122" t="s">
        <v>326</v>
      </c>
      <c r="D294" s="105" t="s">
        <v>328</v>
      </c>
      <c r="E294" s="107" t="s">
        <v>327</v>
      </c>
      <c r="F294" s="107" t="s">
        <v>329</v>
      </c>
      <c r="G294" s="107" t="s">
        <v>329</v>
      </c>
      <c r="H294" s="66" t="s">
        <v>341</v>
      </c>
      <c r="I294" s="107" t="s">
        <v>504</v>
      </c>
    </row>
    <row r="295" spans="1:9" s="10" customFormat="1" ht="26.25" customHeight="1">
      <c r="A295" s="158"/>
      <c r="B295" s="155"/>
      <c r="C295" s="123"/>
      <c r="D295" s="106"/>
      <c r="E295" s="108"/>
      <c r="F295" s="109"/>
      <c r="G295" s="109"/>
      <c r="H295" s="67" t="s">
        <v>693</v>
      </c>
      <c r="I295" s="108"/>
    </row>
    <row r="296" spans="1:9" s="10" customFormat="1" ht="75" customHeight="1">
      <c r="A296" s="158"/>
      <c r="B296" s="155"/>
      <c r="C296" s="123"/>
      <c r="D296" s="36" t="s">
        <v>330</v>
      </c>
      <c r="E296" s="108"/>
      <c r="F296" s="35" t="s">
        <v>331</v>
      </c>
      <c r="G296" s="35" t="s">
        <v>331</v>
      </c>
      <c r="H296" s="107" t="s">
        <v>696</v>
      </c>
      <c r="I296" s="108"/>
    </row>
    <row r="297" spans="1:9" s="10" customFormat="1" ht="30.75" customHeight="1">
      <c r="A297" s="158"/>
      <c r="B297" s="155"/>
      <c r="C297" s="123"/>
      <c r="D297" s="36" t="s">
        <v>332</v>
      </c>
      <c r="E297" s="108"/>
      <c r="F297" s="35" t="s">
        <v>333</v>
      </c>
      <c r="G297" s="35" t="s">
        <v>692</v>
      </c>
      <c r="H297" s="108"/>
      <c r="I297" s="108"/>
    </row>
    <row r="298" spans="1:9" s="10" customFormat="1" ht="30" customHeight="1">
      <c r="A298" s="158"/>
      <c r="B298" s="155"/>
      <c r="C298" s="123"/>
      <c r="D298" s="36" t="s">
        <v>334</v>
      </c>
      <c r="E298" s="108"/>
      <c r="F298" s="35" t="s">
        <v>335</v>
      </c>
      <c r="G298" s="35" t="s">
        <v>710</v>
      </c>
      <c r="H298" s="108"/>
      <c r="I298" s="108"/>
    </row>
    <row r="299" spans="1:9" s="10" customFormat="1" ht="30.75" customHeight="1">
      <c r="A299" s="159"/>
      <c r="B299" s="156"/>
      <c r="C299" s="124"/>
      <c r="D299" s="36" t="s">
        <v>336</v>
      </c>
      <c r="E299" s="109"/>
      <c r="F299" s="35" t="s">
        <v>337</v>
      </c>
      <c r="G299" s="35"/>
      <c r="H299" s="109"/>
      <c r="I299" s="109"/>
    </row>
    <row r="300" spans="1:9" s="21" customFormat="1" ht="27.75" customHeight="1">
      <c r="A300" s="107" t="s">
        <v>338</v>
      </c>
      <c r="B300" s="131" t="s">
        <v>339</v>
      </c>
      <c r="C300" s="122" t="s">
        <v>340</v>
      </c>
      <c r="D300" s="142"/>
      <c r="E300" s="142"/>
      <c r="F300" s="142"/>
      <c r="G300" s="142"/>
      <c r="H300" s="66" t="s">
        <v>341</v>
      </c>
      <c r="I300" s="134"/>
    </row>
    <row r="301" spans="1:9" s="21" customFormat="1" ht="26.25" customHeight="1">
      <c r="A301" s="109"/>
      <c r="B301" s="133"/>
      <c r="C301" s="124"/>
      <c r="D301" s="144"/>
      <c r="E301" s="144"/>
      <c r="F301" s="144"/>
      <c r="G301" s="144"/>
      <c r="H301" s="67" t="s">
        <v>913</v>
      </c>
      <c r="I301" s="136"/>
    </row>
    <row r="302" spans="1:9" s="21" customFormat="1" ht="31.5" customHeight="1">
      <c r="A302" s="107" t="s">
        <v>343</v>
      </c>
      <c r="B302" s="142"/>
      <c r="C302" s="105" t="s">
        <v>342</v>
      </c>
      <c r="D302" s="33" t="s">
        <v>344</v>
      </c>
      <c r="E302" s="107" t="s">
        <v>353</v>
      </c>
      <c r="F302" s="35" t="s">
        <v>347</v>
      </c>
      <c r="G302" s="35" t="s">
        <v>505</v>
      </c>
      <c r="H302" s="107" t="s">
        <v>697</v>
      </c>
      <c r="I302" s="142"/>
    </row>
    <row r="303" spans="1:9" s="21" customFormat="1" ht="60">
      <c r="A303" s="108"/>
      <c r="B303" s="143"/>
      <c r="C303" s="114"/>
      <c r="D303" s="68" t="s">
        <v>345</v>
      </c>
      <c r="E303" s="108"/>
      <c r="F303" s="35" t="s">
        <v>346</v>
      </c>
      <c r="G303" s="35" t="s">
        <v>506</v>
      </c>
      <c r="H303" s="108"/>
      <c r="I303" s="143"/>
    </row>
    <row r="304" spans="1:9" s="21" customFormat="1" ht="60">
      <c r="A304" s="108"/>
      <c r="B304" s="143"/>
      <c r="C304" s="114"/>
      <c r="D304" s="68" t="s">
        <v>348</v>
      </c>
      <c r="E304" s="108"/>
      <c r="F304" s="35" t="s">
        <v>346</v>
      </c>
      <c r="G304" s="35" t="s">
        <v>506</v>
      </c>
      <c r="H304" s="108"/>
      <c r="I304" s="143"/>
    </row>
    <row r="305" spans="1:9" s="21" customFormat="1" ht="30">
      <c r="A305" s="108"/>
      <c r="B305" s="143"/>
      <c r="C305" s="114"/>
      <c r="D305" s="68" t="s">
        <v>349</v>
      </c>
      <c r="E305" s="108"/>
      <c r="F305" s="35" t="s">
        <v>346</v>
      </c>
      <c r="G305" s="35" t="s">
        <v>506</v>
      </c>
      <c r="H305" s="108"/>
      <c r="I305" s="143"/>
    </row>
    <row r="306" spans="1:9" s="21" customFormat="1">
      <c r="A306" s="108"/>
      <c r="B306" s="143"/>
      <c r="C306" s="114"/>
      <c r="D306" s="68" t="s">
        <v>350</v>
      </c>
      <c r="E306" s="108"/>
      <c r="F306" s="35" t="s">
        <v>351</v>
      </c>
      <c r="G306" s="35" t="s">
        <v>351</v>
      </c>
      <c r="H306" s="108"/>
      <c r="I306" s="143"/>
    </row>
    <row r="307" spans="1:9" s="21" customFormat="1">
      <c r="A307" s="109"/>
      <c r="B307" s="144"/>
      <c r="C307" s="106"/>
      <c r="D307" s="68" t="s">
        <v>352</v>
      </c>
      <c r="E307" s="109"/>
      <c r="F307" s="35" t="s">
        <v>351</v>
      </c>
      <c r="G307" s="35" t="s">
        <v>351</v>
      </c>
      <c r="H307" s="109"/>
      <c r="I307" s="144"/>
    </row>
    <row r="308" spans="1:9" s="22" customFormat="1" ht="60" customHeight="1">
      <c r="A308" s="121" t="s">
        <v>355</v>
      </c>
      <c r="B308" s="141"/>
      <c r="C308" s="140" t="s">
        <v>354</v>
      </c>
      <c r="D308" s="33" t="s">
        <v>356</v>
      </c>
      <c r="E308" s="107" t="s">
        <v>364</v>
      </c>
      <c r="F308" s="35" t="s">
        <v>357</v>
      </c>
      <c r="G308" s="35" t="s">
        <v>357</v>
      </c>
      <c r="H308" s="107" t="s">
        <v>698</v>
      </c>
      <c r="I308" s="142"/>
    </row>
    <row r="309" spans="1:9" s="22" customFormat="1" ht="60">
      <c r="A309" s="121"/>
      <c r="B309" s="141"/>
      <c r="C309" s="140"/>
      <c r="D309" s="68" t="s">
        <v>358</v>
      </c>
      <c r="E309" s="108"/>
      <c r="F309" s="35" t="s">
        <v>359</v>
      </c>
      <c r="G309" s="35" t="s">
        <v>507</v>
      </c>
      <c r="H309" s="108"/>
      <c r="I309" s="143"/>
    </row>
    <row r="310" spans="1:9" s="22" customFormat="1" ht="60">
      <c r="A310" s="121"/>
      <c r="B310" s="141"/>
      <c r="C310" s="140"/>
      <c r="D310" s="68" t="s">
        <v>360</v>
      </c>
      <c r="E310" s="108"/>
      <c r="F310" s="35" t="s">
        <v>359</v>
      </c>
      <c r="G310" s="35" t="s">
        <v>507</v>
      </c>
      <c r="H310" s="108"/>
      <c r="I310" s="143"/>
    </row>
    <row r="311" spans="1:9" s="22" customFormat="1">
      <c r="A311" s="121"/>
      <c r="B311" s="141"/>
      <c r="C311" s="140"/>
      <c r="D311" s="68" t="s">
        <v>361</v>
      </c>
      <c r="E311" s="108"/>
      <c r="F311" s="35" t="s">
        <v>362</v>
      </c>
      <c r="G311" s="35" t="s">
        <v>362</v>
      </c>
      <c r="H311" s="108"/>
      <c r="I311" s="143"/>
    </row>
    <row r="312" spans="1:9" s="22" customFormat="1">
      <c r="A312" s="121"/>
      <c r="B312" s="141"/>
      <c r="C312" s="140"/>
      <c r="D312" s="68" t="s">
        <v>363</v>
      </c>
      <c r="E312" s="109"/>
      <c r="F312" s="35" t="s">
        <v>362</v>
      </c>
      <c r="G312" s="35" t="s">
        <v>362</v>
      </c>
      <c r="H312" s="109"/>
      <c r="I312" s="144"/>
    </row>
    <row r="313" spans="1:9" s="22" customFormat="1" ht="33.75" customHeight="1">
      <c r="A313" s="121" t="s">
        <v>365</v>
      </c>
      <c r="B313" s="141"/>
      <c r="C313" s="140" t="s">
        <v>366</v>
      </c>
      <c r="D313" s="36" t="s">
        <v>367</v>
      </c>
      <c r="E313" s="121" t="s">
        <v>364</v>
      </c>
      <c r="F313" s="35" t="s">
        <v>368</v>
      </c>
      <c r="G313" s="35" t="s">
        <v>508</v>
      </c>
      <c r="H313" s="69"/>
      <c r="I313" s="142"/>
    </row>
    <row r="314" spans="1:9" s="22" customFormat="1" ht="60">
      <c r="A314" s="121"/>
      <c r="B314" s="141"/>
      <c r="C314" s="140"/>
      <c r="D314" s="33" t="s">
        <v>369</v>
      </c>
      <c r="E314" s="121"/>
      <c r="F314" s="35" t="s">
        <v>370</v>
      </c>
      <c r="G314" s="35" t="s">
        <v>509</v>
      </c>
      <c r="H314" s="45" t="s">
        <v>699</v>
      </c>
      <c r="I314" s="143"/>
    </row>
    <row r="315" spans="1:9" s="22" customFormat="1" ht="60">
      <c r="A315" s="121"/>
      <c r="B315" s="141"/>
      <c r="C315" s="140"/>
      <c r="D315" s="68" t="s">
        <v>371</v>
      </c>
      <c r="E315" s="121"/>
      <c r="F315" s="35" t="s">
        <v>370</v>
      </c>
      <c r="G315" s="35" t="s">
        <v>476</v>
      </c>
      <c r="H315" s="108" t="s">
        <v>700</v>
      </c>
      <c r="I315" s="143"/>
    </row>
    <row r="316" spans="1:9" s="22" customFormat="1" ht="60">
      <c r="A316" s="121"/>
      <c r="B316" s="141"/>
      <c r="C316" s="140"/>
      <c r="D316" s="68" t="s">
        <v>372</v>
      </c>
      <c r="E316" s="121"/>
      <c r="F316" s="35" t="s">
        <v>370</v>
      </c>
      <c r="G316" s="35" t="s">
        <v>476</v>
      </c>
      <c r="H316" s="108"/>
      <c r="I316" s="143"/>
    </row>
    <row r="317" spans="1:9" s="22" customFormat="1" ht="30">
      <c r="A317" s="121"/>
      <c r="B317" s="141"/>
      <c r="C317" s="140"/>
      <c r="D317" s="68" t="s">
        <v>373</v>
      </c>
      <c r="E317" s="121"/>
      <c r="F317" s="35" t="s">
        <v>370</v>
      </c>
      <c r="G317" s="35" t="s">
        <v>476</v>
      </c>
      <c r="H317" s="108"/>
      <c r="I317" s="143"/>
    </row>
    <row r="318" spans="1:9" s="22" customFormat="1">
      <c r="A318" s="121"/>
      <c r="B318" s="141"/>
      <c r="C318" s="140"/>
      <c r="D318" s="68" t="s">
        <v>374</v>
      </c>
      <c r="E318" s="121"/>
      <c r="F318" s="35" t="s">
        <v>375</v>
      </c>
      <c r="G318" s="35" t="s">
        <v>375</v>
      </c>
      <c r="H318" s="108"/>
      <c r="I318" s="143"/>
    </row>
    <row r="319" spans="1:9" s="22" customFormat="1">
      <c r="A319" s="121"/>
      <c r="B319" s="141"/>
      <c r="C319" s="140"/>
      <c r="D319" s="68" t="s">
        <v>376</v>
      </c>
      <c r="E319" s="121"/>
      <c r="F319" s="35" t="s">
        <v>375</v>
      </c>
      <c r="G319" s="35" t="s">
        <v>375</v>
      </c>
      <c r="H319" s="109"/>
      <c r="I319" s="144"/>
    </row>
    <row r="320" spans="1:9" s="22" customFormat="1" ht="30.75" customHeight="1">
      <c r="A320" s="121" t="s">
        <v>377</v>
      </c>
      <c r="B320" s="141"/>
      <c r="C320" s="140" t="s">
        <v>378</v>
      </c>
      <c r="D320" s="33" t="s">
        <v>379</v>
      </c>
      <c r="E320" s="107" t="s">
        <v>364</v>
      </c>
      <c r="F320" s="35" t="s">
        <v>380</v>
      </c>
      <c r="G320" s="35" t="s">
        <v>380</v>
      </c>
      <c r="H320" s="107" t="s">
        <v>702</v>
      </c>
      <c r="I320" s="134"/>
    </row>
    <row r="321" spans="1:9" s="22" customFormat="1" ht="60">
      <c r="A321" s="121"/>
      <c r="B321" s="141"/>
      <c r="C321" s="140"/>
      <c r="D321" s="68" t="s">
        <v>381</v>
      </c>
      <c r="E321" s="108"/>
      <c r="F321" s="35" t="s">
        <v>382</v>
      </c>
      <c r="G321" s="35" t="s">
        <v>674</v>
      </c>
      <c r="H321" s="108"/>
      <c r="I321" s="135"/>
    </row>
    <row r="322" spans="1:9" s="22" customFormat="1" ht="30">
      <c r="A322" s="121"/>
      <c r="B322" s="141"/>
      <c r="C322" s="140"/>
      <c r="D322" s="68" t="s">
        <v>383</v>
      </c>
      <c r="E322" s="108"/>
      <c r="F322" s="35" t="s">
        <v>384</v>
      </c>
      <c r="G322" s="35" t="s">
        <v>674</v>
      </c>
      <c r="H322" s="108"/>
      <c r="I322" s="135"/>
    </row>
    <row r="323" spans="1:9" s="22" customFormat="1">
      <c r="A323" s="121"/>
      <c r="B323" s="141"/>
      <c r="C323" s="140"/>
      <c r="D323" s="68" t="s">
        <v>385</v>
      </c>
      <c r="E323" s="108"/>
      <c r="F323" s="35" t="s">
        <v>387</v>
      </c>
      <c r="G323" s="35" t="s">
        <v>387</v>
      </c>
      <c r="H323" s="108"/>
      <c r="I323" s="135"/>
    </row>
    <row r="324" spans="1:9" s="22" customFormat="1">
      <c r="A324" s="121"/>
      <c r="B324" s="141"/>
      <c r="C324" s="140"/>
      <c r="D324" s="68" t="s">
        <v>386</v>
      </c>
      <c r="E324" s="109"/>
      <c r="F324" s="35" t="s">
        <v>387</v>
      </c>
      <c r="G324" s="35" t="s">
        <v>387</v>
      </c>
      <c r="H324" s="109"/>
      <c r="I324" s="136"/>
    </row>
    <row r="325" spans="1:9" s="22" customFormat="1" ht="31.5" customHeight="1">
      <c r="A325" s="121" t="s">
        <v>389</v>
      </c>
      <c r="B325" s="141"/>
      <c r="C325" s="140" t="s">
        <v>388</v>
      </c>
      <c r="D325" s="33" t="s">
        <v>390</v>
      </c>
      <c r="E325" s="107" t="s">
        <v>364</v>
      </c>
      <c r="F325" s="35" t="s">
        <v>391</v>
      </c>
      <c r="G325" s="35" t="s">
        <v>586</v>
      </c>
      <c r="H325" s="107" t="s">
        <v>701</v>
      </c>
      <c r="I325" s="142"/>
    </row>
    <row r="326" spans="1:9" s="22" customFormat="1" ht="60">
      <c r="A326" s="121"/>
      <c r="B326" s="141"/>
      <c r="C326" s="140"/>
      <c r="D326" s="68" t="s">
        <v>392</v>
      </c>
      <c r="E326" s="108"/>
      <c r="F326" s="35" t="s">
        <v>393</v>
      </c>
      <c r="G326" s="35" t="s">
        <v>675</v>
      </c>
      <c r="H326" s="108"/>
      <c r="I326" s="143"/>
    </row>
    <row r="327" spans="1:9" s="22" customFormat="1" ht="60">
      <c r="A327" s="121"/>
      <c r="B327" s="141"/>
      <c r="C327" s="140"/>
      <c r="D327" s="68" t="s">
        <v>394</v>
      </c>
      <c r="E327" s="108"/>
      <c r="F327" s="35" t="s">
        <v>393</v>
      </c>
      <c r="G327" s="35" t="s">
        <v>675</v>
      </c>
      <c r="H327" s="108"/>
      <c r="I327" s="143"/>
    </row>
    <row r="328" spans="1:9" s="22" customFormat="1" ht="30">
      <c r="A328" s="121"/>
      <c r="B328" s="141"/>
      <c r="C328" s="140"/>
      <c r="D328" s="68" t="s">
        <v>395</v>
      </c>
      <c r="E328" s="108"/>
      <c r="F328" s="35" t="s">
        <v>393</v>
      </c>
      <c r="G328" s="35" t="s">
        <v>676</v>
      </c>
      <c r="H328" s="108"/>
      <c r="I328" s="143"/>
    </row>
    <row r="329" spans="1:9" s="22" customFormat="1">
      <c r="A329" s="121"/>
      <c r="B329" s="141"/>
      <c r="C329" s="140"/>
      <c r="D329" s="68" t="s">
        <v>396</v>
      </c>
      <c r="E329" s="108"/>
      <c r="F329" s="70" t="s">
        <v>397</v>
      </c>
      <c r="G329" s="70" t="s">
        <v>397</v>
      </c>
      <c r="H329" s="108"/>
      <c r="I329" s="143"/>
    </row>
    <row r="330" spans="1:9" s="22" customFormat="1">
      <c r="A330" s="121"/>
      <c r="B330" s="141"/>
      <c r="C330" s="140"/>
      <c r="D330" s="68" t="s">
        <v>398</v>
      </c>
      <c r="E330" s="109"/>
      <c r="F330" s="70" t="s">
        <v>397</v>
      </c>
      <c r="G330" s="70" t="s">
        <v>397</v>
      </c>
      <c r="H330" s="109"/>
      <c r="I330" s="144"/>
    </row>
    <row r="331" spans="1:9" s="22" customFormat="1" ht="45" customHeight="1">
      <c r="A331" s="121" t="s">
        <v>399</v>
      </c>
      <c r="B331" s="141"/>
      <c r="C331" s="140" t="s">
        <v>400</v>
      </c>
      <c r="D331" s="36" t="s">
        <v>401</v>
      </c>
      <c r="E331" s="107" t="s">
        <v>364</v>
      </c>
      <c r="F331" s="35" t="s">
        <v>402</v>
      </c>
      <c r="G331" s="35" t="s">
        <v>402</v>
      </c>
      <c r="H331" s="107" t="s">
        <v>703</v>
      </c>
      <c r="I331" s="107"/>
    </row>
    <row r="332" spans="1:9" s="22" customFormat="1" ht="60">
      <c r="A332" s="121"/>
      <c r="B332" s="141"/>
      <c r="C332" s="140"/>
      <c r="D332" s="68" t="s">
        <v>403</v>
      </c>
      <c r="E332" s="108"/>
      <c r="F332" s="35" t="s">
        <v>404</v>
      </c>
      <c r="G332" s="35" t="s">
        <v>677</v>
      </c>
      <c r="H332" s="108"/>
      <c r="I332" s="108"/>
    </row>
    <row r="333" spans="1:9" s="22" customFormat="1" ht="30">
      <c r="A333" s="121"/>
      <c r="B333" s="141"/>
      <c r="C333" s="140"/>
      <c r="D333" s="68" t="s">
        <v>405</v>
      </c>
      <c r="E333" s="108"/>
      <c r="F333" s="35" t="s">
        <v>404</v>
      </c>
      <c r="G333" s="35" t="s">
        <v>677</v>
      </c>
      <c r="H333" s="108"/>
      <c r="I333" s="108"/>
    </row>
    <row r="334" spans="1:9" s="22" customFormat="1">
      <c r="A334" s="121"/>
      <c r="B334" s="141"/>
      <c r="C334" s="140"/>
      <c r="D334" s="68" t="s">
        <v>406</v>
      </c>
      <c r="E334" s="108"/>
      <c r="F334" s="70" t="s">
        <v>407</v>
      </c>
      <c r="G334" s="70" t="s">
        <v>678</v>
      </c>
      <c r="H334" s="108"/>
      <c r="I334" s="108"/>
    </row>
    <row r="335" spans="1:9" s="22" customFormat="1">
      <c r="A335" s="121"/>
      <c r="B335" s="141"/>
      <c r="C335" s="140"/>
      <c r="D335" s="68" t="s">
        <v>408</v>
      </c>
      <c r="E335" s="109"/>
      <c r="F335" s="70" t="s">
        <v>407</v>
      </c>
      <c r="G335" s="70" t="s">
        <v>678</v>
      </c>
      <c r="H335" s="109"/>
      <c r="I335" s="109"/>
    </row>
    <row r="336" spans="1:9" s="22" customFormat="1" ht="30.75" customHeight="1">
      <c r="A336" s="121" t="s">
        <v>410</v>
      </c>
      <c r="B336" s="141"/>
      <c r="C336" s="140" t="s">
        <v>409</v>
      </c>
      <c r="D336" s="36" t="s">
        <v>411</v>
      </c>
      <c r="E336" s="107" t="s">
        <v>364</v>
      </c>
      <c r="F336" s="35" t="s">
        <v>404</v>
      </c>
      <c r="G336" s="35" t="s">
        <v>541</v>
      </c>
      <c r="H336" s="107" t="s">
        <v>704</v>
      </c>
      <c r="I336" s="107"/>
    </row>
    <row r="337" spans="1:9" s="22" customFormat="1" ht="60">
      <c r="A337" s="121"/>
      <c r="B337" s="141"/>
      <c r="C337" s="140"/>
      <c r="D337" s="68" t="s">
        <v>412</v>
      </c>
      <c r="E337" s="108"/>
      <c r="F337" s="35" t="s">
        <v>414</v>
      </c>
      <c r="G337" s="35" t="s">
        <v>679</v>
      </c>
      <c r="H337" s="108"/>
      <c r="I337" s="108"/>
    </row>
    <row r="338" spans="1:9" s="22" customFormat="1" ht="60">
      <c r="A338" s="121"/>
      <c r="B338" s="141"/>
      <c r="C338" s="140"/>
      <c r="D338" s="68" t="s">
        <v>415</v>
      </c>
      <c r="E338" s="108"/>
      <c r="F338" s="35" t="s">
        <v>413</v>
      </c>
      <c r="G338" s="35" t="s">
        <v>679</v>
      </c>
      <c r="H338" s="108"/>
      <c r="I338" s="108"/>
    </row>
    <row r="339" spans="1:9" s="22" customFormat="1">
      <c r="A339" s="121"/>
      <c r="B339" s="141"/>
      <c r="C339" s="140"/>
      <c r="D339" s="68" t="s">
        <v>416</v>
      </c>
      <c r="E339" s="108"/>
      <c r="F339" s="70" t="s">
        <v>417</v>
      </c>
      <c r="G339" s="70" t="s">
        <v>417</v>
      </c>
      <c r="H339" s="108"/>
      <c r="I339" s="108"/>
    </row>
    <row r="340" spans="1:9" s="22" customFormat="1">
      <c r="A340" s="121"/>
      <c r="B340" s="141"/>
      <c r="C340" s="140"/>
      <c r="D340" s="68" t="s">
        <v>418</v>
      </c>
      <c r="E340" s="109"/>
      <c r="F340" s="70" t="s">
        <v>417</v>
      </c>
      <c r="G340" s="70" t="s">
        <v>417</v>
      </c>
      <c r="H340" s="109"/>
      <c r="I340" s="109"/>
    </row>
    <row r="341" spans="1:9" s="22" customFormat="1" ht="32.25" customHeight="1">
      <c r="A341" s="121" t="s">
        <v>419</v>
      </c>
      <c r="B341" s="141"/>
      <c r="C341" s="140" t="s">
        <v>420</v>
      </c>
      <c r="D341" s="87" t="s">
        <v>421</v>
      </c>
      <c r="E341" s="107" t="s">
        <v>364</v>
      </c>
      <c r="F341" s="86" t="s">
        <v>422</v>
      </c>
      <c r="G341" s="86" t="s">
        <v>922</v>
      </c>
      <c r="H341" s="107" t="s">
        <v>923</v>
      </c>
      <c r="I341" s="134"/>
    </row>
    <row r="342" spans="1:9" s="22" customFormat="1" ht="60">
      <c r="A342" s="121"/>
      <c r="B342" s="141"/>
      <c r="C342" s="140"/>
      <c r="D342" s="68" t="s">
        <v>423</v>
      </c>
      <c r="E342" s="108"/>
      <c r="F342" s="86" t="s">
        <v>425</v>
      </c>
      <c r="G342" s="86" t="s">
        <v>425</v>
      </c>
      <c r="H342" s="108"/>
      <c r="I342" s="135"/>
    </row>
    <row r="343" spans="1:9" s="22" customFormat="1" ht="60">
      <c r="A343" s="121"/>
      <c r="B343" s="141"/>
      <c r="C343" s="140"/>
      <c r="D343" s="68" t="s">
        <v>424</v>
      </c>
      <c r="E343" s="108"/>
      <c r="F343" s="86" t="s">
        <v>425</v>
      </c>
      <c r="G343" s="86" t="s">
        <v>425</v>
      </c>
      <c r="H343" s="84" t="s">
        <v>925</v>
      </c>
      <c r="I343" s="135"/>
    </row>
    <row r="344" spans="1:9" s="22" customFormat="1" ht="30">
      <c r="A344" s="121"/>
      <c r="B344" s="141"/>
      <c r="C344" s="140"/>
      <c r="D344" s="91" t="s">
        <v>426</v>
      </c>
      <c r="E344" s="108"/>
      <c r="F344" s="86" t="s">
        <v>425</v>
      </c>
      <c r="G344" s="86" t="s">
        <v>924</v>
      </c>
      <c r="H344" s="108" t="s">
        <v>926</v>
      </c>
      <c r="I344" s="135"/>
    </row>
    <row r="345" spans="1:9" s="22" customFormat="1">
      <c r="A345" s="121"/>
      <c r="B345" s="141"/>
      <c r="C345" s="140"/>
      <c r="D345" s="68" t="s">
        <v>427</v>
      </c>
      <c r="E345" s="108"/>
      <c r="F345" s="89" t="s">
        <v>428</v>
      </c>
      <c r="G345" s="89" t="s">
        <v>428</v>
      </c>
      <c r="H345" s="108"/>
      <c r="I345" s="135"/>
    </row>
    <row r="346" spans="1:9" s="22" customFormat="1">
      <c r="A346" s="121"/>
      <c r="B346" s="141"/>
      <c r="C346" s="140"/>
      <c r="D346" s="68" t="s">
        <v>429</v>
      </c>
      <c r="E346" s="109"/>
      <c r="F346" s="89" t="s">
        <v>428</v>
      </c>
      <c r="G346" s="89" t="s">
        <v>428</v>
      </c>
      <c r="H346" s="109"/>
      <c r="I346" s="136"/>
    </row>
    <row r="347" spans="1:9" s="22" customFormat="1" ht="31.5" customHeight="1">
      <c r="A347" s="107" t="s">
        <v>928</v>
      </c>
      <c r="B347" s="142"/>
      <c r="C347" s="105" t="s">
        <v>927</v>
      </c>
      <c r="D347" s="87" t="s">
        <v>930</v>
      </c>
      <c r="E347" s="107" t="s">
        <v>929</v>
      </c>
      <c r="F347" s="89"/>
      <c r="G347" s="86" t="s">
        <v>932</v>
      </c>
      <c r="H347" s="107" t="s">
        <v>931</v>
      </c>
      <c r="I347" s="225"/>
    </row>
    <row r="348" spans="1:9" s="22" customFormat="1" ht="29.25" customHeight="1">
      <c r="A348" s="108"/>
      <c r="B348" s="143"/>
      <c r="C348" s="114"/>
      <c r="D348" s="87" t="s">
        <v>935</v>
      </c>
      <c r="E348" s="108"/>
      <c r="F348" s="89"/>
      <c r="G348" s="89" t="s">
        <v>933</v>
      </c>
      <c r="H348" s="108"/>
      <c r="I348" s="226"/>
    </row>
    <row r="349" spans="1:9" s="22" customFormat="1" ht="19.5" customHeight="1">
      <c r="A349" s="109"/>
      <c r="B349" s="144"/>
      <c r="C349" s="106"/>
      <c r="D349" s="87" t="s">
        <v>936</v>
      </c>
      <c r="E349" s="109"/>
      <c r="F349" s="89"/>
      <c r="G349" s="86" t="s">
        <v>934</v>
      </c>
      <c r="H349" s="109"/>
      <c r="I349" s="227"/>
    </row>
    <row r="350" spans="1:9" s="22" customFormat="1" ht="31.5" customHeight="1">
      <c r="A350" s="121" t="s">
        <v>430</v>
      </c>
      <c r="B350" s="141"/>
      <c r="C350" s="140" t="s">
        <v>431</v>
      </c>
      <c r="D350" s="87" t="s">
        <v>432</v>
      </c>
      <c r="E350" s="107" t="s">
        <v>364</v>
      </c>
      <c r="F350" s="86" t="s">
        <v>433</v>
      </c>
      <c r="G350" s="68"/>
      <c r="H350" s="142"/>
      <c r="I350" s="142"/>
    </row>
    <row r="351" spans="1:9" s="23" customFormat="1" ht="45">
      <c r="A351" s="121"/>
      <c r="B351" s="141"/>
      <c r="C351" s="140"/>
      <c r="D351" s="87" t="s">
        <v>434</v>
      </c>
      <c r="E351" s="108"/>
      <c r="F351" s="86" t="s">
        <v>435</v>
      </c>
      <c r="G351" s="87"/>
      <c r="H351" s="143"/>
      <c r="I351" s="143"/>
    </row>
    <row r="352" spans="1:9" s="23" customFormat="1" ht="60">
      <c r="A352" s="121"/>
      <c r="B352" s="141"/>
      <c r="C352" s="140"/>
      <c r="D352" s="87" t="s">
        <v>436</v>
      </c>
      <c r="E352" s="108"/>
      <c r="F352" s="86" t="s">
        <v>435</v>
      </c>
      <c r="G352" s="87"/>
      <c r="H352" s="143"/>
      <c r="I352" s="143"/>
    </row>
    <row r="353" spans="1:9" s="23" customFormat="1" ht="30">
      <c r="A353" s="121"/>
      <c r="B353" s="141"/>
      <c r="C353" s="140"/>
      <c r="D353" s="87" t="s">
        <v>437</v>
      </c>
      <c r="E353" s="108"/>
      <c r="F353" s="86" t="s">
        <v>435</v>
      </c>
      <c r="G353" s="87"/>
      <c r="H353" s="143"/>
      <c r="I353" s="143"/>
    </row>
    <row r="354" spans="1:9" s="23" customFormat="1">
      <c r="A354" s="121"/>
      <c r="B354" s="141"/>
      <c r="C354" s="140"/>
      <c r="D354" s="87" t="s">
        <v>438</v>
      </c>
      <c r="E354" s="108"/>
      <c r="F354" s="86" t="s">
        <v>439</v>
      </c>
      <c r="G354" s="87"/>
      <c r="H354" s="143"/>
      <c r="I354" s="143"/>
    </row>
    <row r="355" spans="1:9" s="23" customFormat="1">
      <c r="A355" s="121"/>
      <c r="B355" s="141"/>
      <c r="C355" s="140"/>
      <c r="D355" s="87" t="s">
        <v>440</v>
      </c>
      <c r="E355" s="109"/>
      <c r="F355" s="86" t="s">
        <v>439</v>
      </c>
      <c r="G355" s="87"/>
      <c r="H355" s="144"/>
      <c r="I355" s="144"/>
    </row>
    <row r="356" spans="1:9" s="23" customFormat="1" ht="30" customHeight="1">
      <c r="A356" s="121" t="s">
        <v>441</v>
      </c>
      <c r="B356" s="121"/>
      <c r="C356" s="140" t="s">
        <v>442</v>
      </c>
      <c r="D356" s="87" t="s">
        <v>443</v>
      </c>
      <c r="E356" s="121" t="s">
        <v>364</v>
      </c>
      <c r="F356" s="86" t="s">
        <v>444</v>
      </c>
      <c r="G356" s="87"/>
      <c r="H356" s="107"/>
      <c r="I356" s="107"/>
    </row>
    <row r="357" spans="1:9" s="23" customFormat="1" ht="60">
      <c r="A357" s="121"/>
      <c r="B357" s="121"/>
      <c r="C357" s="140"/>
      <c r="D357" s="87" t="s">
        <v>445</v>
      </c>
      <c r="E357" s="121"/>
      <c r="F357" s="86" t="s">
        <v>446</v>
      </c>
      <c r="G357" s="87"/>
      <c r="H357" s="108"/>
      <c r="I357" s="108"/>
    </row>
    <row r="358" spans="1:9" s="23" customFormat="1" ht="60">
      <c r="A358" s="121"/>
      <c r="B358" s="121"/>
      <c r="C358" s="140"/>
      <c r="D358" s="87" t="s">
        <v>447</v>
      </c>
      <c r="E358" s="121"/>
      <c r="F358" s="86" t="s">
        <v>446</v>
      </c>
      <c r="G358" s="87"/>
      <c r="H358" s="108"/>
      <c r="I358" s="108"/>
    </row>
    <row r="359" spans="1:9" s="23" customFormat="1" ht="30">
      <c r="A359" s="121"/>
      <c r="B359" s="121"/>
      <c r="C359" s="140"/>
      <c r="D359" s="87" t="s">
        <v>448</v>
      </c>
      <c r="E359" s="121"/>
      <c r="F359" s="86" t="s">
        <v>446</v>
      </c>
      <c r="G359" s="87"/>
      <c r="H359" s="108"/>
      <c r="I359" s="108"/>
    </row>
    <row r="360" spans="1:9" s="23" customFormat="1">
      <c r="A360" s="121"/>
      <c r="B360" s="121"/>
      <c r="C360" s="140"/>
      <c r="D360" s="87" t="s">
        <v>449</v>
      </c>
      <c r="E360" s="121"/>
      <c r="F360" s="86" t="s">
        <v>450</v>
      </c>
      <c r="G360" s="87"/>
      <c r="H360" s="108"/>
      <c r="I360" s="108"/>
    </row>
    <row r="361" spans="1:9" s="23" customFormat="1">
      <c r="A361" s="121"/>
      <c r="B361" s="121"/>
      <c r="C361" s="140"/>
      <c r="D361" s="87" t="s">
        <v>451</v>
      </c>
      <c r="E361" s="121"/>
      <c r="F361" s="86" t="s">
        <v>450</v>
      </c>
      <c r="G361" s="87"/>
      <c r="H361" s="109"/>
      <c r="I361" s="109"/>
    </row>
    <row r="362" spans="1:9" s="23" customFormat="1" ht="30.75" customHeight="1">
      <c r="A362" s="121" t="s">
        <v>452</v>
      </c>
      <c r="B362" s="121"/>
      <c r="C362" s="140" t="s">
        <v>453</v>
      </c>
      <c r="D362" s="87" t="s">
        <v>454</v>
      </c>
      <c r="E362" s="121" t="s">
        <v>364</v>
      </c>
      <c r="F362" s="86" t="s">
        <v>455</v>
      </c>
      <c r="G362" s="87"/>
      <c r="H362" s="107"/>
      <c r="I362" s="107"/>
    </row>
    <row r="363" spans="1:9" s="23" customFormat="1" ht="60">
      <c r="A363" s="121"/>
      <c r="B363" s="121"/>
      <c r="C363" s="140"/>
      <c r="D363" s="87" t="s">
        <v>456</v>
      </c>
      <c r="E363" s="121"/>
      <c r="F363" s="86" t="s">
        <v>457</v>
      </c>
      <c r="G363" s="87"/>
      <c r="H363" s="108"/>
      <c r="I363" s="108"/>
    </row>
    <row r="364" spans="1:9" s="22" customFormat="1" ht="60">
      <c r="A364" s="121"/>
      <c r="B364" s="121"/>
      <c r="C364" s="140"/>
      <c r="D364" s="68" t="s">
        <v>458</v>
      </c>
      <c r="E364" s="121"/>
      <c r="F364" s="86" t="s">
        <v>457</v>
      </c>
      <c r="G364" s="68"/>
      <c r="H364" s="108"/>
      <c r="I364" s="108"/>
    </row>
    <row r="365" spans="1:9" s="22" customFormat="1" ht="30">
      <c r="A365" s="121"/>
      <c r="B365" s="121"/>
      <c r="C365" s="140"/>
      <c r="D365" s="68" t="s">
        <v>459</v>
      </c>
      <c r="E365" s="121"/>
      <c r="F365" s="86" t="s">
        <v>457</v>
      </c>
      <c r="G365" s="68"/>
      <c r="H365" s="108"/>
      <c r="I365" s="108"/>
    </row>
    <row r="366" spans="1:9" s="22" customFormat="1">
      <c r="A366" s="121"/>
      <c r="B366" s="121"/>
      <c r="C366" s="140"/>
      <c r="D366" s="68" t="s">
        <v>460</v>
      </c>
      <c r="E366" s="121"/>
      <c r="F366" s="89" t="s">
        <v>461</v>
      </c>
      <c r="G366" s="68"/>
      <c r="H366" s="108"/>
      <c r="I366" s="108"/>
    </row>
    <row r="367" spans="1:9" s="22" customFormat="1">
      <c r="A367" s="121"/>
      <c r="B367" s="121"/>
      <c r="C367" s="140"/>
      <c r="D367" s="68" t="s">
        <v>462</v>
      </c>
      <c r="E367" s="121"/>
      <c r="F367" s="89" t="s">
        <v>461</v>
      </c>
      <c r="G367" s="68"/>
      <c r="H367" s="109"/>
      <c r="I367" s="109"/>
    </row>
    <row r="368" spans="1:9">
      <c r="A368" s="191"/>
      <c r="B368" s="196"/>
      <c r="C368" s="196" t="s">
        <v>55</v>
      </c>
      <c r="D368" s="196"/>
      <c r="E368" s="197" t="s">
        <v>667</v>
      </c>
      <c r="F368" s="198"/>
      <c r="G368" s="198"/>
      <c r="H368" s="198"/>
      <c r="I368" s="199"/>
    </row>
    <row r="369" spans="1:9">
      <c r="A369" s="191"/>
      <c r="B369" s="196"/>
      <c r="C369" s="196"/>
      <c r="D369" s="196"/>
      <c r="E369" s="200" t="s">
        <v>668</v>
      </c>
      <c r="F369" s="201"/>
      <c r="G369" s="201"/>
      <c r="H369" s="201"/>
      <c r="I369" s="202"/>
    </row>
    <row r="370" spans="1:9">
      <c r="A370" s="191"/>
      <c r="B370" s="196"/>
      <c r="C370" s="196"/>
      <c r="D370" s="196"/>
      <c r="E370" s="200" t="s">
        <v>69</v>
      </c>
      <c r="F370" s="201"/>
      <c r="G370" s="201"/>
      <c r="H370" s="201"/>
      <c r="I370" s="202"/>
    </row>
    <row r="371" spans="1:9">
      <c r="A371" s="191"/>
      <c r="B371" s="196"/>
      <c r="C371" s="196"/>
      <c r="D371" s="196"/>
      <c r="E371" s="200" t="s">
        <v>70</v>
      </c>
      <c r="F371" s="201"/>
      <c r="G371" s="201"/>
      <c r="H371" s="201"/>
      <c r="I371" s="202"/>
    </row>
    <row r="372" spans="1:9">
      <c r="A372" s="191"/>
      <c r="B372" s="196"/>
      <c r="C372" s="196"/>
      <c r="D372" s="196"/>
      <c r="E372" s="200" t="s">
        <v>915</v>
      </c>
      <c r="F372" s="201"/>
      <c r="G372" s="201"/>
      <c r="H372" s="201"/>
      <c r="I372" s="202"/>
    </row>
    <row r="373" spans="1:9">
      <c r="A373" s="191"/>
      <c r="B373" s="196"/>
      <c r="C373" s="196"/>
      <c r="D373" s="196"/>
      <c r="E373" s="200" t="s">
        <v>916</v>
      </c>
      <c r="F373" s="201"/>
      <c r="G373" s="201"/>
      <c r="H373" s="201"/>
      <c r="I373" s="202"/>
    </row>
    <row r="374" spans="1:9">
      <c r="A374" s="191"/>
      <c r="B374" s="196"/>
      <c r="C374" s="196"/>
      <c r="D374" s="196"/>
      <c r="E374" s="200" t="s">
        <v>69</v>
      </c>
      <c r="F374" s="201"/>
      <c r="G374" s="201"/>
      <c r="H374" s="201"/>
      <c r="I374" s="202"/>
    </row>
    <row r="375" spans="1:9">
      <c r="A375" s="191"/>
      <c r="B375" s="196"/>
      <c r="C375" s="196"/>
      <c r="D375" s="196"/>
      <c r="E375" s="203" t="s">
        <v>70</v>
      </c>
      <c r="F375" s="204"/>
      <c r="G375" s="204"/>
      <c r="H375" s="204"/>
      <c r="I375" s="205"/>
    </row>
  </sheetData>
  <mergeCells count="514">
    <mergeCell ref="I273:I277"/>
    <mergeCell ref="A246:A250"/>
    <mergeCell ref="H341:H342"/>
    <mergeCell ref="H344:H346"/>
    <mergeCell ref="C347:C349"/>
    <mergeCell ref="B347:B349"/>
    <mergeCell ref="A347:A349"/>
    <mergeCell ref="E347:E349"/>
    <mergeCell ref="H347:H349"/>
    <mergeCell ref="I347:I349"/>
    <mergeCell ref="A251:A255"/>
    <mergeCell ref="B251:B255"/>
    <mergeCell ref="C251:C255"/>
    <mergeCell ref="E251:E255"/>
    <mergeCell ref="H251:H255"/>
    <mergeCell ref="I251:I255"/>
    <mergeCell ref="C281:C285"/>
    <mergeCell ref="A268:A272"/>
    <mergeCell ref="B268:B272"/>
    <mergeCell ref="C268:C272"/>
    <mergeCell ref="A278:I278"/>
    <mergeCell ref="E261:E262"/>
    <mergeCell ref="I286:I290"/>
    <mergeCell ref="I261:I262"/>
    <mergeCell ref="I263:I267"/>
    <mergeCell ref="B241:B245"/>
    <mergeCell ref="C241:C245"/>
    <mergeCell ref="E241:E245"/>
    <mergeCell ref="H241:H245"/>
    <mergeCell ref="I241:I245"/>
    <mergeCell ref="H246:H250"/>
    <mergeCell ref="I246:I250"/>
    <mergeCell ref="E246:E250"/>
    <mergeCell ref="C246:C250"/>
    <mergeCell ref="B246:B250"/>
    <mergeCell ref="A180:A184"/>
    <mergeCell ref="B180:B184"/>
    <mergeCell ref="C180:C184"/>
    <mergeCell ref="H180:H184"/>
    <mergeCell ref="I180:I184"/>
    <mergeCell ref="E187:E191"/>
    <mergeCell ref="H187:H191"/>
    <mergeCell ref="I187:I191"/>
    <mergeCell ref="B187:B191"/>
    <mergeCell ref="A187:A191"/>
    <mergeCell ref="C185:C186"/>
    <mergeCell ref="B185:B186"/>
    <mergeCell ref="A185:A186"/>
    <mergeCell ref="D185:D186"/>
    <mergeCell ref="E185:E186"/>
    <mergeCell ref="F185:F186"/>
    <mergeCell ref="G185:G186"/>
    <mergeCell ref="I185:I186"/>
    <mergeCell ref="C187:C191"/>
    <mergeCell ref="A175:A179"/>
    <mergeCell ref="B175:B179"/>
    <mergeCell ref="C175:C179"/>
    <mergeCell ref="E175:E179"/>
    <mergeCell ref="H175:H179"/>
    <mergeCell ref="I175:I179"/>
    <mergeCell ref="B165:B166"/>
    <mergeCell ref="C165:C166"/>
    <mergeCell ref="E165:E166"/>
    <mergeCell ref="I165:I166"/>
    <mergeCell ref="B167:B170"/>
    <mergeCell ref="H167:H170"/>
    <mergeCell ref="C171:C174"/>
    <mergeCell ref="B171:B174"/>
    <mergeCell ref="A171:A174"/>
    <mergeCell ref="E171:E174"/>
    <mergeCell ref="E145:E149"/>
    <mergeCell ref="A145:A149"/>
    <mergeCell ref="B145:B149"/>
    <mergeCell ref="C145:C149"/>
    <mergeCell ref="H145:H149"/>
    <mergeCell ref="I145:I149"/>
    <mergeCell ref="A160:A164"/>
    <mergeCell ref="B160:B164"/>
    <mergeCell ref="C160:C164"/>
    <mergeCell ref="E160:E164"/>
    <mergeCell ref="H160:H164"/>
    <mergeCell ref="I160:I164"/>
    <mergeCell ref="I152:I154"/>
    <mergeCell ref="I155:I159"/>
    <mergeCell ref="A150:A154"/>
    <mergeCell ref="H152:H154"/>
    <mergeCell ref="D150:D151"/>
    <mergeCell ref="A66:A70"/>
    <mergeCell ref="B66:B70"/>
    <mergeCell ref="A140:A144"/>
    <mergeCell ref="B140:B144"/>
    <mergeCell ref="C140:C144"/>
    <mergeCell ref="E140:E144"/>
    <mergeCell ref="H140:H144"/>
    <mergeCell ref="I140:I144"/>
    <mergeCell ref="A121:A125"/>
    <mergeCell ref="B121:B125"/>
    <mergeCell ref="C121:C125"/>
    <mergeCell ref="E121:E125"/>
    <mergeCell ref="H121:H125"/>
    <mergeCell ref="I121:I125"/>
    <mergeCell ref="A135:A139"/>
    <mergeCell ref="B135:B139"/>
    <mergeCell ref="C135:C139"/>
    <mergeCell ref="E135:E139"/>
    <mergeCell ref="H135:H139"/>
    <mergeCell ref="I135:I139"/>
    <mergeCell ref="B214:B216"/>
    <mergeCell ref="H217:H220"/>
    <mergeCell ref="I214:I216"/>
    <mergeCell ref="A201:A204"/>
    <mergeCell ref="A197:A198"/>
    <mergeCell ref="I256:I260"/>
    <mergeCell ref="E259:E260"/>
    <mergeCell ref="I197:I198"/>
    <mergeCell ref="E214:E216"/>
    <mergeCell ref="C231:C235"/>
    <mergeCell ref="E231:E235"/>
    <mergeCell ref="I226:I230"/>
    <mergeCell ref="I221:I225"/>
    <mergeCell ref="I231:I235"/>
    <mergeCell ref="I217:I220"/>
    <mergeCell ref="C197:C198"/>
    <mergeCell ref="C199:C200"/>
    <mergeCell ref="C214:C216"/>
    <mergeCell ref="H214:H216"/>
    <mergeCell ref="B199:B200"/>
    <mergeCell ref="H205:H208"/>
    <mergeCell ref="B197:B198"/>
    <mergeCell ref="E201:E204"/>
    <mergeCell ref="E199:E200"/>
    <mergeCell ref="C356:C361"/>
    <mergeCell ref="B356:B361"/>
    <mergeCell ref="A356:A361"/>
    <mergeCell ref="E356:E361"/>
    <mergeCell ref="H356:H361"/>
    <mergeCell ref="I356:I361"/>
    <mergeCell ref="C362:C367"/>
    <mergeCell ref="B362:B367"/>
    <mergeCell ref="A362:A367"/>
    <mergeCell ref="E362:E367"/>
    <mergeCell ref="H362:H367"/>
    <mergeCell ref="I362:I367"/>
    <mergeCell ref="A199:A200"/>
    <mergeCell ref="A209:A213"/>
    <mergeCell ref="B209:B213"/>
    <mergeCell ref="C209:C213"/>
    <mergeCell ref="I199:I200"/>
    <mergeCell ref="H226:H230"/>
    <mergeCell ref="F199:F200"/>
    <mergeCell ref="B221:B225"/>
    <mergeCell ref="C221:C225"/>
    <mergeCell ref="B231:B235"/>
    <mergeCell ref="A7:I7"/>
    <mergeCell ref="C8:C9"/>
    <mergeCell ref="B8:B9"/>
    <mergeCell ref="A8:A9"/>
    <mergeCell ref="D8:D9"/>
    <mergeCell ref="E8:E9"/>
    <mergeCell ref="F8:F9"/>
    <mergeCell ref="G8:G9"/>
    <mergeCell ref="C10:C11"/>
    <mergeCell ref="E10:E11"/>
    <mergeCell ref="A368:A375"/>
    <mergeCell ref="B368:B375"/>
    <mergeCell ref="C368:D375"/>
    <mergeCell ref="E368:I368"/>
    <mergeCell ref="E369:I369"/>
    <mergeCell ref="E371:I371"/>
    <mergeCell ref="E372:I372"/>
    <mergeCell ref="E373:I373"/>
    <mergeCell ref="E375:I375"/>
    <mergeCell ref="E370:I370"/>
    <mergeCell ref="E374:I374"/>
    <mergeCell ref="A25:A28"/>
    <mergeCell ref="B25:B28"/>
    <mergeCell ref="C25:C28"/>
    <mergeCell ref="E25:E28"/>
    <mergeCell ref="A33:A36"/>
    <mergeCell ref="I126:I129"/>
    <mergeCell ref="H25:H28"/>
    <mergeCell ref="H29:H32"/>
    <mergeCell ref="H33:H36"/>
    <mergeCell ref="I29:I32"/>
    <mergeCell ref="I37:I39"/>
    <mergeCell ref="I33:I36"/>
    <mergeCell ref="E126:E129"/>
    <mergeCell ref="B33:B36"/>
    <mergeCell ref="C33:C36"/>
    <mergeCell ref="E33:E36"/>
    <mergeCell ref="B37:B39"/>
    <mergeCell ref="C37:C39"/>
    <mergeCell ref="E37:E39"/>
    <mergeCell ref="B126:B129"/>
    <mergeCell ref="E29:E32"/>
    <mergeCell ref="H37:H39"/>
    <mergeCell ref="I57:I60"/>
    <mergeCell ref="C126:C129"/>
    <mergeCell ref="I20:I24"/>
    <mergeCell ref="E20:E24"/>
    <mergeCell ref="A12:A15"/>
    <mergeCell ref="B12:B15"/>
    <mergeCell ref="C12:C15"/>
    <mergeCell ref="E12:E15"/>
    <mergeCell ref="I12:I15"/>
    <mergeCell ref="A16:A19"/>
    <mergeCell ref="B16:B19"/>
    <mergeCell ref="C16:C19"/>
    <mergeCell ref="E16:E19"/>
    <mergeCell ref="I16:I19"/>
    <mergeCell ref="H12:H15"/>
    <mergeCell ref="H16:H19"/>
    <mergeCell ref="A1:I1"/>
    <mergeCell ref="A3:I3"/>
    <mergeCell ref="A2:I2"/>
    <mergeCell ref="A4:I4"/>
    <mergeCell ref="F150:F151"/>
    <mergeCell ref="G150:G151"/>
    <mergeCell ref="I150:I151"/>
    <mergeCell ref="F10:F11"/>
    <mergeCell ref="G10:G11"/>
    <mergeCell ref="H20:H24"/>
    <mergeCell ref="A20:A24"/>
    <mergeCell ref="B20:B24"/>
    <mergeCell ref="C20:C24"/>
    <mergeCell ref="I25:I28"/>
    <mergeCell ref="A29:A32"/>
    <mergeCell ref="B29:B32"/>
    <mergeCell ref="I10:I11"/>
    <mergeCell ref="A10:A11"/>
    <mergeCell ref="B10:B11"/>
    <mergeCell ref="C29:C32"/>
    <mergeCell ref="H130:H134"/>
    <mergeCell ref="I130:I134"/>
    <mergeCell ref="E130:E134"/>
    <mergeCell ref="A37:A39"/>
    <mergeCell ref="E197:E198"/>
    <mergeCell ref="F197:F198"/>
    <mergeCell ref="E180:E184"/>
    <mergeCell ref="B201:B204"/>
    <mergeCell ref="I167:I170"/>
    <mergeCell ref="E167:E170"/>
    <mergeCell ref="H209:H213"/>
    <mergeCell ref="H201:H204"/>
    <mergeCell ref="E209:E213"/>
    <mergeCell ref="I201:I204"/>
    <mergeCell ref="I205:I208"/>
    <mergeCell ref="I209:I213"/>
    <mergeCell ref="I192:I196"/>
    <mergeCell ref="E192:E196"/>
    <mergeCell ref="I171:I174"/>
    <mergeCell ref="H194:H196"/>
    <mergeCell ref="G197:G198"/>
    <mergeCell ref="D192:D193"/>
    <mergeCell ref="F192:F193"/>
    <mergeCell ref="G192:G193"/>
    <mergeCell ref="C192:C196"/>
    <mergeCell ref="B192:B196"/>
    <mergeCell ref="C201:C204"/>
    <mergeCell ref="B205:B208"/>
    <mergeCell ref="A126:A129"/>
    <mergeCell ref="A167:A170"/>
    <mergeCell ref="C167:C170"/>
    <mergeCell ref="A40:A44"/>
    <mergeCell ref="B40:B44"/>
    <mergeCell ref="C40:C44"/>
    <mergeCell ref="E40:E44"/>
    <mergeCell ref="H40:H44"/>
    <mergeCell ref="I40:I44"/>
    <mergeCell ref="A61:A65"/>
    <mergeCell ref="B61:B65"/>
    <mergeCell ref="C61:C65"/>
    <mergeCell ref="E61:E65"/>
    <mergeCell ref="H61:H65"/>
    <mergeCell ref="I61:I65"/>
    <mergeCell ref="H57:H60"/>
    <mergeCell ref="I55:I56"/>
    <mergeCell ref="A45:A49"/>
    <mergeCell ref="C55:C60"/>
    <mergeCell ref="B55:B60"/>
    <mergeCell ref="A55:A60"/>
    <mergeCell ref="E55:E60"/>
    <mergeCell ref="D56:D57"/>
    <mergeCell ref="F56:F57"/>
    <mergeCell ref="H127:H129"/>
    <mergeCell ref="E150:E154"/>
    <mergeCell ref="A165:A166"/>
    <mergeCell ref="C205:C208"/>
    <mergeCell ref="E205:E208"/>
    <mergeCell ref="A192:A196"/>
    <mergeCell ref="H171:H174"/>
    <mergeCell ref="A205:A208"/>
    <mergeCell ref="A291:I291"/>
    <mergeCell ref="H287:H290"/>
    <mergeCell ref="E236:E240"/>
    <mergeCell ref="H236:H240"/>
    <mergeCell ref="A236:A240"/>
    <mergeCell ref="B236:B240"/>
    <mergeCell ref="C236:C240"/>
    <mergeCell ref="A214:A216"/>
    <mergeCell ref="A217:A220"/>
    <mergeCell ref="B217:B220"/>
    <mergeCell ref="C217:C220"/>
    <mergeCell ref="I281:I285"/>
    <mergeCell ref="H268:H272"/>
    <mergeCell ref="E281:E285"/>
    <mergeCell ref="A231:A235"/>
    <mergeCell ref="A221:A225"/>
    <mergeCell ref="E221:E225"/>
    <mergeCell ref="H231:H235"/>
    <mergeCell ref="H273:H277"/>
    <mergeCell ref="A292:A293"/>
    <mergeCell ref="A286:A290"/>
    <mergeCell ref="B286:B290"/>
    <mergeCell ref="C286:C290"/>
    <mergeCell ref="E286:E290"/>
    <mergeCell ref="A256:A260"/>
    <mergeCell ref="B256:B260"/>
    <mergeCell ref="C256:C260"/>
    <mergeCell ref="E256:E257"/>
    <mergeCell ref="C263:C267"/>
    <mergeCell ref="A281:A285"/>
    <mergeCell ref="E268:E272"/>
    <mergeCell ref="B261:B262"/>
    <mergeCell ref="E273:E277"/>
    <mergeCell ref="A273:A277"/>
    <mergeCell ref="E263:E267"/>
    <mergeCell ref="A263:A267"/>
    <mergeCell ref="B263:B267"/>
    <mergeCell ref="H256:H260"/>
    <mergeCell ref="B281:B285"/>
    <mergeCell ref="A241:A245"/>
    <mergeCell ref="I268:I272"/>
    <mergeCell ref="H283:H285"/>
    <mergeCell ref="H263:H267"/>
    <mergeCell ref="F261:F262"/>
    <mergeCell ref="G261:G262"/>
    <mergeCell ref="C300:C301"/>
    <mergeCell ref="B300:B301"/>
    <mergeCell ref="A300:A301"/>
    <mergeCell ref="D292:D293"/>
    <mergeCell ref="E292:E293"/>
    <mergeCell ref="F292:F293"/>
    <mergeCell ref="G292:G293"/>
    <mergeCell ref="I292:I293"/>
    <mergeCell ref="D300:D301"/>
    <mergeCell ref="E300:E301"/>
    <mergeCell ref="F300:F301"/>
    <mergeCell ref="G300:G301"/>
    <mergeCell ref="I300:I301"/>
    <mergeCell ref="C294:C299"/>
    <mergeCell ref="B294:B299"/>
    <mergeCell ref="A294:A299"/>
    <mergeCell ref="E294:E299"/>
    <mergeCell ref="I294:I299"/>
    <mergeCell ref="G294:G295"/>
    <mergeCell ref="F294:F295"/>
    <mergeCell ref="D294:D295"/>
    <mergeCell ref="H296:H299"/>
    <mergeCell ref="C292:C293"/>
    <mergeCell ref="B292:B293"/>
    <mergeCell ref="C302:C307"/>
    <mergeCell ref="B302:B307"/>
    <mergeCell ref="A302:A307"/>
    <mergeCell ref="E302:E307"/>
    <mergeCell ref="H302:H307"/>
    <mergeCell ref="I302:I307"/>
    <mergeCell ref="C308:C312"/>
    <mergeCell ref="B308:B312"/>
    <mergeCell ref="A308:A312"/>
    <mergeCell ref="E308:E312"/>
    <mergeCell ref="H308:H312"/>
    <mergeCell ref="I308:I312"/>
    <mergeCell ref="I325:I330"/>
    <mergeCell ref="C331:C335"/>
    <mergeCell ref="B331:B335"/>
    <mergeCell ref="A331:A335"/>
    <mergeCell ref="E331:E335"/>
    <mergeCell ref="H331:H335"/>
    <mergeCell ref="I331:I335"/>
    <mergeCell ref="C313:C319"/>
    <mergeCell ref="B313:B319"/>
    <mergeCell ref="A313:A319"/>
    <mergeCell ref="E313:E319"/>
    <mergeCell ref="I313:I319"/>
    <mergeCell ref="C320:C324"/>
    <mergeCell ref="B320:B324"/>
    <mergeCell ref="A320:A324"/>
    <mergeCell ref="E320:E324"/>
    <mergeCell ref="H320:H324"/>
    <mergeCell ref="I320:I324"/>
    <mergeCell ref="H315:H319"/>
    <mergeCell ref="I236:I240"/>
    <mergeCell ref="C350:C355"/>
    <mergeCell ref="B350:B355"/>
    <mergeCell ref="A350:A355"/>
    <mergeCell ref="E350:E355"/>
    <mergeCell ref="H350:H355"/>
    <mergeCell ref="I350:I355"/>
    <mergeCell ref="C336:C340"/>
    <mergeCell ref="B336:B340"/>
    <mergeCell ref="A336:A340"/>
    <mergeCell ref="E336:E340"/>
    <mergeCell ref="H336:H340"/>
    <mergeCell ref="I336:I340"/>
    <mergeCell ref="C341:C346"/>
    <mergeCell ref="B341:B346"/>
    <mergeCell ref="A341:A346"/>
    <mergeCell ref="E341:E346"/>
    <mergeCell ref="I341:I346"/>
    <mergeCell ref="C325:C330"/>
    <mergeCell ref="B325:B330"/>
    <mergeCell ref="A325:A330"/>
    <mergeCell ref="E325:E330"/>
    <mergeCell ref="H325:H330"/>
    <mergeCell ref="B45:B49"/>
    <mergeCell ref="C45:C49"/>
    <mergeCell ref="E45:E49"/>
    <mergeCell ref="H45:H49"/>
    <mergeCell ref="I45:I49"/>
    <mergeCell ref="E50:E54"/>
    <mergeCell ref="A50:A54"/>
    <mergeCell ref="B50:B54"/>
    <mergeCell ref="C50:C54"/>
    <mergeCell ref="H50:H54"/>
    <mergeCell ref="I50:I54"/>
    <mergeCell ref="C66:C70"/>
    <mergeCell ref="E66:E70"/>
    <mergeCell ref="H66:H70"/>
    <mergeCell ref="I66:I70"/>
    <mergeCell ref="A71:A75"/>
    <mergeCell ref="B71:B75"/>
    <mergeCell ref="C71:C75"/>
    <mergeCell ref="E71:E75"/>
    <mergeCell ref="H71:H75"/>
    <mergeCell ref="I71:I75"/>
    <mergeCell ref="I76:I80"/>
    <mergeCell ref="A81:A85"/>
    <mergeCell ref="I91:I95"/>
    <mergeCell ref="A96:A100"/>
    <mergeCell ref="B96:B100"/>
    <mergeCell ref="C96:C100"/>
    <mergeCell ref="E96:E100"/>
    <mergeCell ref="H96:H100"/>
    <mergeCell ref="I96:I100"/>
    <mergeCell ref="H81:H85"/>
    <mergeCell ref="I81:I85"/>
    <mergeCell ref="A86:A90"/>
    <mergeCell ref="B86:B90"/>
    <mergeCell ref="C86:C90"/>
    <mergeCell ref="E86:E90"/>
    <mergeCell ref="H86:H90"/>
    <mergeCell ref="I86:I90"/>
    <mergeCell ref="A76:A80"/>
    <mergeCell ref="B76:B80"/>
    <mergeCell ref="C76:C80"/>
    <mergeCell ref="E76:E80"/>
    <mergeCell ref="H76:H80"/>
    <mergeCell ref="A91:A95"/>
    <mergeCell ref="B91:B95"/>
    <mergeCell ref="C91:C95"/>
    <mergeCell ref="E91:E95"/>
    <mergeCell ref="H91:H95"/>
    <mergeCell ref="E81:E85"/>
    <mergeCell ref="B81:B85"/>
    <mergeCell ref="C81:C85"/>
    <mergeCell ref="I116:I120"/>
    <mergeCell ref="A101:A105"/>
    <mergeCell ref="B101:B105"/>
    <mergeCell ref="C101:C105"/>
    <mergeCell ref="E101:E105"/>
    <mergeCell ref="H101:H105"/>
    <mergeCell ref="I101:I105"/>
    <mergeCell ref="A106:A110"/>
    <mergeCell ref="B106:B110"/>
    <mergeCell ref="C106:C110"/>
    <mergeCell ref="E106:E110"/>
    <mergeCell ref="H106:H110"/>
    <mergeCell ref="I106:I110"/>
    <mergeCell ref="A111:A115"/>
    <mergeCell ref="B111:B115"/>
    <mergeCell ref="C111:C115"/>
    <mergeCell ref="E111:E115"/>
    <mergeCell ref="A116:A120"/>
    <mergeCell ref="B116:B120"/>
    <mergeCell ref="C116:C120"/>
    <mergeCell ref="E116:E120"/>
    <mergeCell ref="H116:H120"/>
    <mergeCell ref="H111:H115"/>
    <mergeCell ref="I111:I115"/>
    <mergeCell ref="C279:C280"/>
    <mergeCell ref="B279:B280"/>
    <mergeCell ref="A279:A280"/>
    <mergeCell ref="C261:C262"/>
    <mergeCell ref="E155:E159"/>
    <mergeCell ref="H155:H159"/>
    <mergeCell ref="B150:B154"/>
    <mergeCell ref="C130:C134"/>
    <mergeCell ref="B130:B134"/>
    <mergeCell ref="A130:A134"/>
    <mergeCell ref="E217:E220"/>
    <mergeCell ref="G199:G200"/>
    <mergeCell ref="C155:C159"/>
    <mergeCell ref="B155:B159"/>
    <mergeCell ref="A155:A159"/>
    <mergeCell ref="C150:C154"/>
    <mergeCell ref="A261:A262"/>
    <mergeCell ref="B273:B277"/>
    <mergeCell ref="C273:C277"/>
    <mergeCell ref="C226:C230"/>
    <mergeCell ref="B226:B230"/>
    <mergeCell ref="A226:A230"/>
    <mergeCell ref="E226:E230"/>
    <mergeCell ref="H221:H225"/>
  </mergeCells>
  <pageMargins left="0.19685039370078741" right="0.19685039370078741" top="0.23622047244094491" bottom="0.23622047244094491" header="0.31496062992125984" footer="0.31496062992125984"/>
  <pageSetup paperSize="9" scale="82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12"/>
  <sheetViews>
    <sheetView zoomScale="120" zoomScaleNormal="120" zoomScalePageLayoutView="55" workbookViewId="0">
      <selection activeCell="D10" sqref="D10:D11"/>
    </sheetView>
  </sheetViews>
  <sheetFormatPr defaultRowHeight="15"/>
  <cols>
    <col min="1" max="1" width="15" style="1" customWidth="1"/>
    <col min="2" max="2" width="12.28515625" style="1" customWidth="1"/>
    <col min="3" max="3" width="16.7109375" style="1" customWidth="1"/>
    <col min="4" max="4" width="12.42578125" style="1" customWidth="1"/>
    <col min="5" max="5" width="15.28515625" style="1" customWidth="1"/>
    <col min="6" max="6" width="12.7109375" style="1" customWidth="1"/>
    <col min="7" max="7" width="19.140625" style="1" customWidth="1"/>
    <col min="8" max="8" width="12" style="1" customWidth="1"/>
    <col min="9" max="9" width="13" style="3" customWidth="1"/>
    <col min="10" max="10" width="12.42578125" style="3" customWidth="1"/>
    <col min="11" max="16384" width="9.140625" style="1"/>
  </cols>
  <sheetData>
    <row r="1" spans="1:10" ht="24.75" customHeight="1">
      <c r="A1" s="239" t="s">
        <v>39</v>
      </c>
      <c r="B1" s="240"/>
      <c r="C1" s="240"/>
      <c r="D1" s="240"/>
      <c r="E1" s="240"/>
      <c r="F1" s="240"/>
      <c r="G1" s="240"/>
      <c r="H1" s="240"/>
      <c r="I1" s="240"/>
      <c r="J1" s="241"/>
    </row>
    <row r="2" spans="1:10" ht="104.25" customHeight="1">
      <c r="A2" s="244" t="s">
        <v>44</v>
      </c>
      <c r="B2" s="245"/>
      <c r="C2" s="4" t="s">
        <v>45</v>
      </c>
      <c r="D2" s="2" t="s">
        <v>5</v>
      </c>
      <c r="E2" s="244" t="s">
        <v>46</v>
      </c>
      <c r="F2" s="245"/>
      <c r="G2" s="4" t="s">
        <v>47</v>
      </c>
      <c r="H2" s="4" t="s">
        <v>26</v>
      </c>
      <c r="I2" s="4" t="s">
        <v>48</v>
      </c>
      <c r="J2" s="2" t="s">
        <v>6</v>
      </c>
    </row>
    <row r="3" spans="1:10" ht="15.75">
      <c r="A3" s="246">
        <v>1</v>
      </c>
      <c r="B3" s="247"/>
      <c r="C3" s="2">
        <v>2</v>
      </c>
      <c r="D3" s="2">
        <v>3</v>
      </c>
      <c r="E3" s="244">
        <v>4</v>
      </c>
      <c r="F3" s="245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235" t="s">
        <v>7</v>
      </c>
      <c r="B4" s="229">
        <f>SUM(B6:B11)</f>
        <v>342197.41764</v>
      </c>
      <c r="C4" s="229">
        <f>SUM(C6,C8,C10)</f>
        <v>176981.50764000003</v>
      </c>
      <c r="D4" s="237">
        <f>C4/B4</f>
        <v>0.51719124258906268</v>
      </c>
      <c r="E4" s="235" t="s">
        <v>7</v>
      </c>
      <c r="F4" s="229">
        <f>SUM(F6,F8,F10)</f>
        <v>64500</v>
      </c>
      <c r="G4" s="229">
        <f>SUM(G6,G8,G10)</f>
        <v>39902.61</v>
      </c>
      <c r="H4" s="237">
        <f>G4/F4</f>
        <v>0.61864511627906982</v>
      </c>
      <c r="I4" s="96" t="str">
        <f>I10</f>
        <v>69 /</v>
      </c>
      <c r="J4" s="237">
        <f>I5/F4</f>
        <v>0.88355643410852713</v>
      </c>
    </row>
    <row r="5" spans="1:10" ht="18.75" customHeight="1">
      <c r="A5" s="236"/>
      <c r="B5" s="230"/>
      <c r="C5" s="230"/>
      <c r="D5" s="238"/>
      <c r="E5" s="236"/>
      <c r="F5" s="230"/>
      <c r="G5" s="230"/>
      <c r="H5" s="238"/>
      <c r="I5" s="97">
        <f>SUM(I7,I9,I11)</f>
        <v>56989.39</v>
      </c>
      <c r="J5" s="238"/>
    </row>
    <row r="6" spans="1:10" ht="15.75" customHeight="1">
      <c r="A6" s="235" t="s">
        <v>8</v>
      </c>
      <c r="B6" s="229">
        <v>19799.116839999999</v>
      </c>
      <c r="C6" s="229">
        <v>19799.116839999999</v>
      </c>
      <c r="D6" s="231">
        <f>C6/B6</f>
        <v>1</v>
      </c>
      <c r="E6" s="235" t="s">
        <v>8</v>
      </c>
      <c r="F6" s="229">
        <v>0</v>
      </c>
      <c r="G6" s="229">
        <v>0</v>
      </c>
      <c r="H6" s="231">
        <v>0</v>
      </c>
      <c r="I6" s="98" t="s">
        <v>71</v>
      </c>
      <c r="J6" s="233">
        <v>0</v>
      </c>
    </row>
    <row r="7" spans="1:10" ht="15.75" customHeight="1">
      <c r="A7" s="236"/>
      <c r="B7" s="230"/>
      <c r="C7" s="230"/>
      <c r="D7" s="232"/>
      <c r="E7" s="236"/>
      <c r="F7" s="230"/>
      <c r="G7" s="230"/>
      <c r="H7" s="232"/>
      <c r="I7" s="97">
        <v>0</v>
      </c>
      <c r="J7" s="234"/>
    </row>
    <row r="8" spans="1:10" ht="15.75" customHeight="1">
      <c r="A8" s="235" t="s">
        <v>9</v>
      </c>
      <c r="B8" s="229">
        <v>4055.2408</v>
      </c>
      <c r="C8" s="229">
        <v>4055.2408</v>
      </c>
      <c r="D8" s="231">
        <f>C8/B8</f>
        <v>1</v>
      </c>
      <c r="E8" s="235" t="s">
        <v>9</v>
      </c>
      <c r="F8" s="229">
        <v>0</v>
      </c>
      <c r="G8" s="229">
        <v>0</v>
      </c>
      <c r="H8" s="231">
        <v>0</v>
      </c>
      <c r="I8" s="98" t="s">
        <v>71</v>
      </c>
      <c r="J8" s="233">
        <v>0</v>
      </c>
    </row>
    <row r="9" spans="1:10" ht="15.75" customHeight="1">
      <c r="A9" s="236"/>
      <c r="B9" s="230"/>
      <c r="C9" s="230"/>
      <c r="D9" s="232"/>
      <c r="E9" s="236"/>
      <c r="F9" s="230"/>
      <c r="G9" s="230"/>
      <c r="H9" s="232"/>
      <c r="I9" s="97">
        <v>0</v>
      </c>
      <c r="J9" s="234"/>
    </row>
    <row r="10" spans="1:10" ht="16.5" customHeight="1">
      <c r="A10" s="235" t="s">
        <v>10</v>
      </c>
      <c r="B10" s="229">
        <f>66413.65+55429.41+64500+66000+66000</f>
        <v>318343.06</v>
      </c>
      <c r="C10" s="229">
        <f>62145.05+51079.49+G10</f>
        <v>153127.15000000002</v>
      </c>
      <c r="D10" s="242">
        <f>C10/B10</f>
        <v>0.48101299899548627</v>
      </c>
      <c r="E10" s="235" t="s">
        <v>10</v>
      </c>
      <c r="F10" s="229">
        <v>64500</v>
      </c>
      <c r="G10" s="229">
        <v>39902.61</v>
      </c>
      <c r="H10" s="237">
        <f>G10/F10</f>
        <v>0.61864511627906982</v>
      </c>
      <c r="I10" s="98" t="s">
        <v>940</v>
      </c>
      <c r="J10" s="233">
        <f>I11/F10</f>
        <v>0.88355643410852713</v>
      </c>
    </row>
    <row r="11" spans="1:10" ht="16.5" customHeight="1">
      <c r="A11" s="236"/>
      <c r="B11" s="230"/>
      <c r="C11" s="230"/>
      <c r="D11" s="243"/>
      <c r="E11" s="236"/>
      <c r="F11" s="230"/>
      <c r="G11" s="230"/>
      <c r="H11" s="238"/>
      <c r="I11" s="97">
        <v>56989.39</v>
      </c>
      <c r="J11" s="234"/>
    </row>
    <row r="12" spans="1:10" s="14" customFormat="1" ht="26.25" customHeight="1">
      <c r="A12" s="94" t="s">
        <v>11</v>
      </c>
      <c r="B12" s="95" t="s">
        <v>25</v>
      </c>
      <c r="C12" s="95" t="s">
        <v>25</v>
      </c>
      <c r="D12" s="95" t="s">
        <v>25</v>
      </c>
      <c r="E12" s="93" t="s">
        <v>11</v>
      </c>
      <c r="F12" s="92" t="s">
        <v>25</v>
      </c>
      <c r="G12" s="92" t="s">
        <v>25</v>
      </c>
      <c r="H12" s="92" t="s">
        <v>25</v>
      </c>
      <c r="I12" s="99" t="s">
        <v>25</v>
      </c>
      <c r="J12" s="92" t="s">
        <v>25</v>
      </c>
    </row>
  </sheetData>
  <mergeCells count="41">
    <mergeCell ref="A1:J1"/>
    <mergeCell ref="D10:D11"/>
    <mergeCell ref="E10:E11"/>
    <mergeCell ref="A2:B2"/>
    <mergeCell ref="A3:B3"/>
    <mergeCell ref="E2:F2"/>
    <mergeCell ref="E3:F3"/>
    <mergeCell ref="F10:F11"/>
    <mergeCell ref="G10:G11"/>
    <mergeCell ref="H10:H11"/>
    <mergeCell ref="J10:J11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A10:A11"/>
    <mergeCell ref="B10:B11"/>
    <mergeCell ref="C10:C11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F6:F7"/>
    <mergeCell ref="G6:G7"/>
    <mergeCell ref="H6:H7"/>
    <mergeCell ref="J6:J7"/>
    <mergeCell ref="A6:A7"/>
    <mergeCell ref="E6:E7"/>
    <mergeCell ref="B6:B7"/>
    <mergeCell ref="C6:C7"/>
    <mergeCell ref="D6:D7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="120" zoomScaleNormal="120" workbookViewId="0">
      <selection activeCell="B3" sqref="B3"/>
    </sheetView>
  </sheetViews>
  <sheetFormatPr defaultRowHeight="15"/>
  <cols>
    <col min="1" max="1" width="37.28515625" style="6" customWidth="1"/>
    <col min="2" max="2" width="123.85546875" style="6" customWidth="1"/>
    <col min="3" max="16384" width="9.140625" style="6"/>
  </cols>
  <sheetData>
    <row r="1" spans="1:2" ht="17.25" customHeight="1">
      <c r="A1" s="248" t="s">
        <v>858</v>
      </c>
      <c r="B1" s="249"/>
    </row>
    <row r="2" spans="1:2" ht="30" customHeight="1">
      <c r="A2" s="7" t="s">
        <v>40</v>
      </c>
      <c r="B2" s="25" t="s">
        <v>41</v>
      </c>
    </row>
    <row r="3" spans="1:2" ht="166.5" customHeight="1">
      <c r="A3" s="13" t="s">
        <v>463</v>
      </c>
      <c r="B3" s="26" t="s">
        <v>464</v>
      </c>
    </row>
    <row r="4" spans="1:2" ht="174" customHeight="1">
      <c r="A4" s="13" t="s">
        <v>466</v>
      </c>
      <c r="B4" s="26" t="s">
        <v>465</v>
      </c>
    </row>
    <row r="5" spans="1:2" ht="222" customHeight="1">
      <c r="A5" s="13" t="s">
        <v>705</v>
      </c>
      <c r="B5" s="30" t="s">
        <v>706</v>
      </c>
    </row>
    <row r="6" spans="1:2" ht="230.25" customHeight="1">
      <c r="A6" s="13" t="s">
        <v>859</v>
      </c>
      <c r="B6" s="71" t="s">
        <v>860</v>
      </c>
    </row>
  </sheetData>
  <mergeCells count="1">
    <mergeCell ref="A1:B1"/>
  </mergeCells>
  <pageMargins left="0.31496062992125984" right="0.31496062992125984" top="0.19685039370078741" bottom="0.19685039370078741" header="0.31496062992125984" footer="0.31496062992125984"/>
  <pageSetup paperSize="9" scale="8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2019-10-09T01:00:08Z</cp:lastPrinted>
  <dcterms:created xsi:type="dcterms:W3CDTF">2014-02-24T03:51:52Z</dcterms:created>
  <dcterms:modified xsi:type="dcterms:W3CDTF">2019-10-09T01:01:17Z</dcterms:modified>
</cp:coreProperties>
</file>