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3.06.18 (3)" sheetId="124" r:id="rId1"/>
    <sheet name="08.05.18 (2)" sheetId="123" r:id="rId2"/>
    <sheet name="23.04.18" sheetId="122" r:id="rId3"/>
    <sheet name="09.03.18г. " sheetId="121" r:id="rId4"/>
    <sheet name="27.02.18г. (5)" sheetId="120" r:id="rId5"/>
    <sheet name="12.02.18г. (4)" sheetId="119" r:id="rId6"/>
    <sheet name="22.01.18г. (3)" sheetId="118" r:id="rId7"/>
    <sheet name="16.01.18г. (2)" sheetId="117" state="hidden" r:id="rId8"/>
    <sheet name="10.01.18г." sheetId="116" r:id="rId9"/>
    <sheet name="14.11.17г." sheetId="115" r:id="rId10"/>
    <sheet name="07.11.17г." sheetId="114" r:id="rId11"/>
    <sheet name="30.10.17г. (5)" sheetId="113" r:id="rId12"/>
    <sheet name="23.10.17г. (4)" sheetId="112" r:id="rId13"/>
    <sheet name="09.10.17г. (3)" sheetId="111" r:id="rId14"/>
    <sheet name="02.10.17г. (2)" sheetId="110" r:id="rId15"/>
    <sheet name="25.09.17г." sheetId="109" r:id="rId16"/>
    <sheet name="18.09.17г (2)" sheetId="108" r:id="rId17"/>
    <sheet name="21.08.17г" sheetId="107" r:id="rId18"/>
    <sheet name="14.08.17г." sheetId="106" r:id="rId19"/>
    <sheet name="07.08.17г.)" sheetId="105" r:id="rId20"/>
    <sheet name="31.07.17г.) )" sheetId="104" r:id="rId21"/>
    <sheet name="24.07.17г.)" sheetId="103" r:id="rId22"/>
    <sheet name="17.07.2017 )" sheetId="102" r:id="rId23"/>
    <sheet name="10.07.2017" sheetId="101" r:id="rId24"/>
    <sheet name="03.07.2017" sheetId="100" r:id="rId25"/>
    <sheet name="26.06.2017" sheetId="99" r:id="rId26"/>
    <sheet name="13.06.2017 (2)" sheetId="97" r:id="rId27"/>
    <sheet name="05.06.2017" sheetId="96" r:id="rId28"/>
    <sheet name="02.05.2017 " sheetId="95" r:id="rId29"/>
    <sheet name="24.04.2017" sheetId="94" r:id="rId30"/>
    <sheet name="17.04.2017" sheetId="93" r:id="rId31"/>
    <sheet name="10.04.2017" sheetId="92" r:id="rId32"/>
    <sheet name="03.04.2017" sheetId="91" r:id="rId33"/>
    <sheet name="27.03.2017" sheetId="90" r:id="rId34"/>
    <sheet name="20.03.2017" sheetId="89" r:id="rId35"/>
    <sheet name="Лист1" sheetId="83" r:id="rId36"/>
  </sheets>
  <calcPr calcId="125725"/>
</workbook>
</file>

<file path=xl/calcChain.xml><?xml version="1.0" encoding="utf-8"?>
<calcChain xmlns="http://schemas.openxmlformats.org/spreadsheetml/2006/main">
  <c r="E16" i="124"/>
  <c r="E15"/>
  <c r="E17"/>
  <c r="E43"/>
  <c r="E34"/>
  <c r="E29"/>
  <c r="E26"/>
  <c r="E25"/>
  <c r="E24"/>
  <c r="E23"/>
  <c r="E22"/>
  <c r="E21"/>
  <c r="E13"/>
  <c r="E12"/>
  <c r="E11"/>
  <c r="E10"/>
  <c r="E6"/>
  <c r="E42"/>
  <c r="E41"/>
  <c r="E40"/>
  <c r="E39"/>
  <c r="E38"/>
  <c r="E37"/>
  <c r="E36"/>
  <c r="E35"/>
  <c r="E33"/>
  <c r="E32"/>
  <c r="E31"/>
  <c r="E8"/>
  <c r="E30"/>
  <c r="E28"/>
  <c r="E27"/>
  <c r="E20"/>
  <c r="E19"/>
  <c r="E18"/>
  <c r="E14"/>
  <c r="E9"/>
  <c r="E7"/>
  <c r="E5"/>
  <c r="E10" i="123"/>
  <c r="E21"/>
  <c r="E20"/>
  <c r="E19"/>
  <c r="E18"/>
  <c r="E17"/>
  <c r="E16"/>
  <c r="E15"/>
  <c r="E14"/>
  <c r="E13"/>
  <c r="E12"/>
  <c r="E11"/>
  <c r="E9"/>
  <c r="E8"/>
  <c r="E7"/>
  <c r="E6"/>
  <c r="E21" i="122"/>
  <c r="E20"/>
  <c r="E19"/>
  <c r="E18"/>
  <c r="E17"/>
  <c r="E16"/>
  <c r="E15"/>
  <c r="E14"/>
  <c r="E13"/>
  <c r="E12"/>
  <c r="E11"/>
  <c r="E9"/>
  <c r="E8"/>
  <c r="E7"/>
  <c r="E6"/>
  <c r="E21" i="121"/>
  <c r="E20"/>
  <c r="E19"/>
  <c r="E18"/>
  <c r="E17"/>
  <c r="E16"/>
  <c r="E15"/>
  <c r="E14"/>
  <c r="E13"/>
  <c r="E12"/>
  <c r="E11"/>
  <c r="E9"/>
  <c r="E8"/>
  <c r="E7"/>
  <c r="E6"/>
  <c r="E21" i="120" l="1"/>
  <c r="E20"/>
  <c r="E19"/>
  <c r="E18"/>
  <c r="E17"/>
  <c r="E16"/>
  <c r="E15"/>
  <c r="E14"/>
  <c r="E13"/>
  <c r="E12"/>
  <c r="E11"/>
  <c r="E9"/>
  <c r="E8"/>
  <c r="E7"/>
  <c r="E6"/>
  <c r="E21" i="119"/>
  <c r="E20"/>
  <c r="E19"/>
  <c r="E18"/>
  <c r="E17"/>
  <c r="E16"/>
  <c r="E15"/>
  <c r="E14"/>
  <c r="E13"/>
  <c r="E12"/>
  <c r="E11"/>
  <c r="E9"/>
  <c r="E8"/>
  <c r="E7"/>
  <c r="E6"/>
  <c r="E7" i="118"/>
  <c r="E21"/>
  <c r="E20"/>
  <c r="E19"/>
  <c r="E18"/>
  <c r="E17"/>
  <c r="E16"/>
  <c r="E15"/>
  <c r="E14"/>
  <c r="E13"/>
  <c r="E12"/>
  <c r="E11"/>
  <c r="E9"/>
  <c r="E8"/>
  <c r="E6"/>
  <c r="E21" i="117"/>
  <c r="E20"/>
  <c r="E19"/>
  <c r="E18"/>
  <c r="E17"/>
  <c r="E16"/>
  <c r="E15"/>
  <c r="E14"/>
  <c r="E13"/>
  <c r="E12"/>
  <c r="E11"/>
  <c r="E9"/>
  <c r="E8"/>
  <c r="E7"/>
  <c r="E6"/>
  <c r="E21" i="116"/>
  <c r="E20"/>
  <c r="E19"/>
  <c r="E18"/>
  <c r="E17"/>
  <c r="E16"/>
  <c r="E15"/>
  <c r="E14"/>
  <c r="E13"/>
  <c r="E12"/>
  <c r="E11"/>
  <c r="E9"/>
  <c r="E8"/>
  <c r="E7"/>
  <c r="E6"/>
  <c r="E21" i="115"/>
  <c r="E20"/>
  <c r="E19"/>
  <c r="E18"/>
  <c r="E17"/>
  <c r="E16"/>
  <c r="E15"/>
  <c r="E14"/>
  <c r="E13"/>
  <c r="E12"/>
  <c r="E11"/>
  <c r="E9"/>
  <c r="E8"/>
  <c r="E7"/>
  <c r="E6"/>
  <c r="E21" i="114"/>
  <c r="E20"/>
  <c r="E19"/>
  <c r="E18"/>
  <c r="E17"/>
  <c r="E16"/>
  <c r="E15"/>
  <c r="E14"/>
  <c r="E13"/>
  <c r="E12"/>
  <c r="E11"/>
  <c r="E9"/>
  <c r="E8"/>
  <c r="E7"/>
  <c r="E6"/>
  <c r="E21" i="113"/>
  <c r="E20"/>
  <c r="E19"/>
  <c r="E18"/>
  <c r="E17"/>
  <c r="E16"/>
  <c r="E15"/>
  <c r="E14"/>
  <c r="E13"/>
  <c r="E12"/>
  <c r="E11"/>
  <c r="E9"/>
  <c r="E8"/>
  <c r="E7"/>
  <c r="E6"/>
  <c r="E21" i="112"/>
  <c r="E20"/>
  <c r="E19"/>
  <c r="E18"/>
  <c r="E17"/>
  <c r="E16"/>
  <c r="E15"/>
  <c r="E14"/>
  <c r="E13"/>
  <c r="E12"/>
  <c r="E11"/>
  <c r="E9"/>
  <c r="E8"/>
  <c r="E7"/>
  <c r="E6"/>
  <c r="E21" i="111"/>
  <c r="E20"/>
  <c r="E19"/>
  <c r="E18"/>
  <c r="E17"/>
  <c r="E16"/>
  <c r="E15"/>
  <c r="E14"/>
  <c r="E13"/>
  <c r="E12"/>
  <c r="E11"/>
  <c r="E9"/>
  <c r="E8"/>
  <c r="E7"/>
  <c r="E6"/>
  <c r="E21" i="110"/>
  <c r="E20"/>
  <c r="E19"/>
  <c r="E18"/>
  <c r="E17"/>
  <c r="E16"/>
  <c r="E15"/>
  <c r="E14"/>
  <c r="E13"/>
  <c r="E12"/>
  <c r="E11"/>
  <c r="E9"/>
  <c r="E8"/>
  <c r="E7"/>
  <c r="E6"/>
  <c r="E21" i="109"/>
  <c r="E20"/>
  <c r="E19"/>
  <c r="E18"/>
  <c r="E17"/>
  <c r="E16"/>
  <c r="E15"/>
  <c r="E14"/>
  <c r="E13"/>
  <c r="E12"/>
  <c r="E11"/>
  <c r="E9"/>
  <c r="E8"/>
  <c r="E7"/>
  <c r="E6"/>
  <c r="E21" i="108"/>
  <c r="E20"/>
  <c r="E19"/>
  <c r="E18"/>
  <c r="E17"/>
  <c r="E16"/>
  <c r="E15"/>
  <c r="E14"/>
  <c r="E13"/>
  <c r="E12"/>
  <c r="E11"/>
  <c r="E9"/>
  <c r="E8"/>
  <c r="E7"/>
  <c r="E6"/>
  <c r="E21" i="107"/>
  <c r="E20"/>
  <c r="E19"/>
  <c r="E18"/>
  <c r="E17"/>
  <c r="E16"/>
  <c r="E15"/>
  <c r="E14"/>
  <c r="E13"/>
  <c r="E12"/>
  <c r="E11"/>
  <c r="E9"/>
  <c r="E8"/>
  <c r="E7"/>
  <c r="E6"/>
  <c r="E21" i="106"/>
  <c r="E20"/>
  <c r="E19"/>
  <c r="E18"/>
  <c r="E17"/>
  <c r="E16"/>
  <c r="E15"/>
  <c r="E14"/>
  <c r="E13"/>
  <c r="E12"/>
  <c r="E11"/>
  <c r="E10"/>
  <c r="E9"/>
  <c r="E8"/>
  <c r="E7"/>
  <c r="E6"/>
  <c r="E21" i="105"/>
  <c r="E20"/>
  <c r="E19"/>
  <c r="E18"/>
  <c r="E17"/>
  <c r="E16"/>
  <c r="E15"/>
  <c r="E14"/>
  <c r="E13"/>
  <c r="E12"/>
  <c r="E11"/>
  <c r="E10"/>
  <c r="E9"/>
  <c r="E8"/>
  <c r="E7"/>
  <c r="E6"/>
  <c r="E21" i="104"/>
  <c r="E20"/>
  <c r="E19"/>
  <c r="E18"/>
  <c r="E17"/>
  <c r="E16"/>
  <c r="E15"/>
  <c r="E14"/>
  <c r="E13"/>
  <c r="E12"/>
  <c r="E11"/>
  <c r="E10"/>
  <c r="E9"/>
  <c r="E8"/>
  <c r="E7"/>
  <c r="E6"/>
  <c r="E21" i="103"/>
  <c r="E20"/>
  <c r="E19"/>
  <c r="E18"/>
  <c r="E17"/>
  <c r="E16"/>
  <c r="E15"/>
  <c r="E14"/>
  <c r="E13"/>
  <c r="E12"/>
  <c r="E11"/>
  <c r="E10"/>
  <c r="E9"/>
  <c r="E8"/>
  <c r="E7"/>
  <c r="E6"/>
  <c r="E21" i="102"/>
  <c r="E20"/>
  <c r="E19"/>
  <c r="E18"/>
  <c r="E17"/>
  <c r="E16"/>
  <c r="E15"/>
  <c r="E14"/>
  <c r="E13"/>
  <c r="E12"/>
  <c r="E11"/>
  <c r="E10"/>
  <c r="E9"/>
  <c r="E8"/>
  <c r="E7"/>
  <c r="E6"/>
  <c r="E21" i="101"/>
  <c r="E20"/>
  <c r="E19"/>
  <c r="E18"/>
  <c r="E17"/>
  <c r="E16"/>
  <c r="E15"/>
  <c r="E14"/>
  <c r="E13"/>
  <c r="E12"/>
  <c r="E11"/>
  <c r="E10"/>
  <c r="E9"/>
  <c r="E8"/>
  <c r="E7"/>
  <c r="E6"/>
  <c r="E21" i="100"/>
  <c r="E20"/>
  <c r="E19"/>
  <c r="E18"/>
  <c r="E17"/>
  <c r="E16"/>
  <c r="E15"/>
  <c r="E14"/>
  <c r="E13"/>
  <c r="E12"/>
  <c r="E11"/>
  <c r="E10"/>
  <c r="E9"/>
  <c r="E8"/>
  <c r="E7"/>
  <c r="E6"/>
  <c r="E21" i="99"/>
  <c r="E20"/>
  <c r="E19"/>
  <c r="E18"/>
  <c r="E17"/>
  <c r="E16"/>
  <c r="E15"/>
  <c r="E14"/>
  <c r="E13"/>
  <c r="E12"/>
  <c r="E11"/>
  <c r="E10"/>
  <c r="E9"/>
  <c r="E8"/>
  <c r="E7"/>
  <c r="E6"/>
  <c r="E21" i="97"/>
  <c r="E20"/>
  <c r="E19"/>
  <c r="E18"/>
  <c r="E17"/>
  <c r="E16"/>
  <c r="E15"/>
  <c r="E14"/>
  <c r="E13"/>
  <c r="E12"/>
  <c r="E11"/>
  <c r="E10"/>
  <c r="E9"/>
  <c r="E8"/>
  <c r="E7"/>
  <c r="E6"/>
  <c r="E21" i="96"/>
  <c r="E20"/>
  <c r="E19"/>
  <c r="E18"/>
  <c r="E17"/>
  <c r="E16"/>
  <c r="E15"/>
  <c r="E14"/>
  <c r="E13"/>
  <c r="E12"/>
  <c r="E11"/>
  <c r="E10"/>
  <c r="E9"/>
  <c r="E8"/>
  <c r="E7"/>
  <c r="E6"/>
  <c r="E21" i="95"/>
  <c r="E20"/>
  <c r="E19"/>
  <c r="E18"/>
  <c r="E17"/>
  <c r="E16"/>
  <c r="E15"/>
  <c r="E14"/>
  <c r="E13"/>
  <c r="E12"/>
  <c r="E11"/>
  <c r="E10"/>
  <c r="E9"/>
  <c r="E8"/>
  <c r="E7"/>
  <c r="E6"/>
  <c r="E21" i="94"/>
  <c r="E20"/>
  <c r="E19"/>
  <c r="E18"/>
  <c r="E17"/>
  <c r="E16"/>
  <c r="E15"/>
  <c r="E14"/>
  <c r="E13"/>
  <c r="E12"/>
  <c r="E11"/>
  <c r="E10"/>
  <c r="E9"/>
  <c r="E8"/>
  <c r="E7"/>
  <c r="E6"/>
  <c r="E21" i="93"/>
  <c r="E20"/>
  <c r="E19"/>
  <c r="E18"/>
  <c r="E17"/>
  <c r="E16"/>
  <c r="E15"/>
  <c r="E14"/>
  <c r="E13"/>
  <c r="E12"/>
  <c r="E11"/>
  <c r="E10"/>
  <c r="E9"/>
  <c r="E8"/>
  <c r="E7"/>
  <c r="E6"/>
  <c r="E21" i="92"/>
  <c r="E20"/>
  <c r="E19"/>
  <c r="E18"/>
  <c r="E17"/>
  <c r="E16"/>
  <c r="E15"/>
  <c r="E14"/>
  <c r="E13"/>
  <c r="E12"/>
  <c r="E11"/>
  <c r="E10"/>
  <c r="E9"/>
  <c r="E8"/>
  <c r="E7"/>
  <c r="E6"/>
  <c r="E21" i="91"/>
  <c r="E20"/>
  <c r="E19"/>
  <c r="E18"/>
  <c r="E17"/>
  <c r="E16"/>
  <c r="E15"/>
  <c r="E14"/>
  <c r="E13"/>
  <c r="E12"/>
  <c r="E11"/>
  <c r="E10"/>
  <c r="E9"/>
  <c r="E8"/>
  <c r="E7"/>
  <c r="E6"/>
  <c r="E21" i="90"/>
  <c r="E20"/>
  <c r="E19"/>
  <c r="E18"/>
  <c r="E17"/>
  <c r="E16"/>
  <c r="E15"/>
  <c r="E14"/>
  <c r="E13"/>
  <c r="E12"/>
  <c r="E11"/>
  <c r="E10"/>
  <c r="E9"/>
  <c r="E8"/>
  <c r="E7"/>
  <c r="E6"/>
  <c r="E21" i="89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<sst xmlns="http://schemas.openxmlformats.org/spreadsheetml/2006/main" count="1007" uniqueCount="118">
  <si>
    <t>Мясо говядины на кости (кг)</t>
  </si>
  <si>
    <t>Мясо свинины на кости (кг)</t>
  </si>
  <si>
    <t>Мясо птицы (тушка мор.) (кг)</t>
  </si>
  <si>
    <t xml:space="preserve">Масло сливочное, (кг) </t>
  </si>
  <si>
    <t>Масло растительное, (кг)</t>
  </si>
  <si>
    <t>Хлеб из муки 1 и 2 сортов, (кг) (типа Подольского)</t>
  </si>
  <si>
    <t xml:space="preserve">Мука пшеничная высшего сорта, (кг) </t>
  </si>
  <si>
    <t>Яйцо, дес.</t>
  </si>
  <si>
    <t>Сахар-песок, (кг)</t>
  </si>
  <si>
    <t>Соль, (кг)</t>
  </si>
  <si>
    <t xml:space="preserve">Рис шлифованный, (кг) </t>
  </si>
  <si>
    <t xml:space="preserve">Крупа гречневая-  ядрица, (кг) </t>
  </si>
  <si>
    <t>Хлеб из муки ржаной (кг) (типа Дарнинского)</t>
  </si>
  <si>
    <t>Макароны, (кг)</t>
  </si>
  <si>
    <t>Рыба (непотрошеная, мороженая), (кг)</t>
  </si>
  <si>
    <t>№ п/п</t>
  </si>
  <si>
    <t>Наименование</t>
  </si>
  <si>
    <t>Приложение №1</t>
  </si>
  <si>
    <t xml:space="preserve">Примечание: </t>
  </si>
  <si>
    <t xml:space="preserve">Начальник управления
экономического развития
</t>
  </si>
  <si>
    <t>Е.А. Делиу</t>
  </si>
  <si>
    <t>Цена (руб.)</t>
  </si>
  <si>
    <r>
      <t xml:space="preserve">Темп роста/ снижения </t>
    </r>
    <r>
      <rPr>
        <b/>
        <sz val="14"/>
        <color theme="1"/>
        <rFont val="Times New Roman"/>
        <family val="1"/>
        <charset val="204"/>
      </rPr>
      <t>(%)</t>
    </r>
  </si>
  <si>
    <t>Т.С. Панкова</t>
  </si>
  <si>
    <t>32-24-24</t>
  </si>
  <si>
    <t>Молоко питьевое цельное пастеризованное 2,5 % - 3,2% жирности, (л.) смена базы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</si>
  <si>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</si>
  <si>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32-24-37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</si>
  <si>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20.03.2017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</si>
  <si>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27.03.2017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</si>
  <si>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 xml:space="preserve">И.о. начальника управления
экономического развития
</t>
  </si>
  <si>
    <t>Т.А. Иванова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</si>
  <si>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03.04.2017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</si>
  <si>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10.04.2017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</si>
  <si>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17.04.2017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</si>
  <si>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24.04.2017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</si>
  <si>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02.05.2017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</si>
  <si>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Е.А. Апанасенко</t>
  </si>
  <si>
    <t>Молоко питьевое цельное пастеризованное 2,5 % - 3,2% жирности, (л.)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</si>
  <si>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13.05.2017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</si>
  <si>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05.06.2017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</si>
  <si>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О.Н. Тищенко</t>
  </si>
  <si>
    <t>32-23-02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</si>
  <si>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26.06.2017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</si>
  <si>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 xml:space="preserve">Заместитель начальника управления
экономического развития
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</si>
  <si>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03.07.2017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</si>
  <si>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Е.А.Делиу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</si>
  <si>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10.07.2017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</si>
  <si>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В.В. Кучинская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</si>
  <si>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17.07.2017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</si>
  <si>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01.08.2017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</si>
  <si>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31.07.2017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</si>
  <si>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14.08.2017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</si>
  <si>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07.08.2017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</si>
  <si>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654.30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</si>
  <si>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11.09.2017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</si>
  <si>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Е. А. Апанасенко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</si>
  <si>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25.09.2017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</si>
  <si>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В. В. Кучинская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</si>
  <si>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02.10.2017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</si>
  <si>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16.10.2017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</si>
  <si>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30.10.2017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</si>
  <si>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 xml:space="preserve">И.о. начальника  управления
экономического развития
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</si>
  <si>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07.11.2017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</si>
  <si>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25.12.2017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</si>
  <si>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 xml:space="preserve"> Начальник  управления
экономического развития
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</si>
  <si>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10.01.2018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</si>
  <si>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16.01.2018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</si>
  <si>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29.01.2018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</si>
  <si>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19.02.2018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</si>
  <si>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20.03.2018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</si>
  <si>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16.04.2018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</si>
  <si>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23.04.2018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</si>
  <si>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32-24-34</t>
  </si>
  <si>
    <r>
      <t xml:space="preserve">Уровень среднесложившихся  розничных цен по Уссурийскому городскому округу  по состоянию </t>
    </r>
    <r>
      <rPr>
        <b/>
        <sz val="14"/>
        <color theme="1"/>
        <rFont val="Times New Roman"/>
        <family val="1"/>
        <charset val="204"/>
      </rPr>
      <t xml:space="preserve">на 13.06.2018 года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(по сведениям статистики)</t>
    </r>
  </si>
  <si>
    <t>Масло сливочное, кг.</t>
  </si>
  <si>
    <t>Мука пшеничная, кг.</t>
  </si>
  <si>
    <t>Рис шлифованный, кг.</t>
  </si>
  <si>
    <t>Крупа гречневая-ядрица, кг.</t>
  </si>
  <si>
    <t>Вермишель, кг.</t>
  </si>
  <si>
    <t>Картофель, кг.</t>
  </si>
  <si>
    <t>Капуста белокачанная свежая, кг.</t>
  </si>
  <si>
    <t>Лук репчатый, кг.</t>
  </si>
  <si>
    <t>Морковь, кг.</t>
  </si>
  <si>
    <t>Яблоки, кг.</t>
  </si>
  <si>
    <t>Хлеб из ржанной муки и из смеси муки ржаной и пшеничной, кг.</t>
  </si>
  <si>
    <t>Хлеб и булочные изделия из пшеничной муки 1 и 2 сортов, кг.</t>
  </si>
  <si>
    <t>Пшено, кг.</t>
  </si>
  <si>
    <t>Фарш мясной, кг.</t>
  </si>
  <si>
    <t>Куры  охлажденные и мороженые                                                                                           (кроме куриных окорочков), кг.</t>
  </si>
  <si>
    <t>Консервы мясные, 350 г.</t>
  </si>
  <si>
    <t>Рыба живая и охлажденная, кг.</t>
  </si>
  <si>
    <t>Рыба соленая, маринованная,копченая, кг.</t>
  </si>
  <si>
    <t>Рыба мороженая неразделанная, кг.</t>
  </si>
  <si>
    <t>Сельдь соленая, кг.</t>
  </si>
  <si>
    <t>Масло подсолнечное, кг.</t>
  </si>
  <si>
    <t>Сметана, кг.</t>
  </si>
  <si>
    <t>Творог жирный, кг.</t>
  </si>
  <si>
    <t>Молоко сгущенное с сахаром, 400 г.</t>
  </si>
  <si>
    <t>Яйца куриные, 10 шт.</t>
  </si>
  <si>
    <t>Сахар песок, кг.</t>
  </si>
  <si>
    <t>Хлеб и булочные изделия из пшеничной муки высшего сорта, кг.</t>
  </si>
  <si>
    <t>Макаронные изделия из пшеничной муки высшего сорта, кг.</t>
  </si>
  <si>
    <t>Огурцы свежие, кг.</t>
  </si>
  <si>
    <t>Помидоры свежие, кг.</t>
  </si>
  <si>
    <t>Апельсины, кг.</t>
  </si>
  <si>
    <t>Лимоны, кг.</t>
  </si>
  <si>
    <t>Молоко питьевое цельное пастеризованное2,5-3,2%жирности, л.</t>
  </si>
  <si>
    <t>Говядина                                              (кроме бескостного мяса), кг.</t>
  </si>
  <si>
    <r>
      <rPr>
        <b/>
        <sz val="11.5"/>
        <color theme="1"/>
        <rFont val="Times New Roman"/>
        <family val="1"/>
        <charset val="204"/>
      </rPr>
      <t>Сравнительный анализ цен</t>
    </r>
    <r>
      <rPr>
        <sz val="11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период с 01.01.2019 г.- 01.07.2019 г.</t>
    </r>
    <r>
      <rPr>
        <b/>
        <sz val="11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.5"/>
        <color theme="1"/>
        <rFont val="Times New Roman"/>
        <family val="1"/>
        <charset val="204"/>
      </rPr>
      <t>(по сведениям отдела государственной статистики в г. Владивостоке (г.Уссурийск)</t>
    </r>
  </si>
  <si>
    <r>
      <t xml:space="preserve">Темп роста/ снижения </t>
    </r>
    <r>
      <rPr>
        <b/>
        <sz val="11.5"/>
        <color theme="1"/>
        <rFont val="Times New Roman"/>
        <family val="1"/>
        <charset val="204"/>
      </rPr>
      <t>(%)</t>
    </r>
  </si>
  <si>
    <t>Свинина                                                      (кроме бескостного мяса), кг.</t>
  </si>
  <si>
    <t>Рыба мороженая разделанная (кроме лососевых пород), кг.</t>
  </si>
  <si>
    <t>Рыба охлажденная и мороженая разделанная лососевых пород, кг.</t>
  </si>
  <si>
    <t>по состоянию              на 01.07.2019 г.</t>
  </si>
  <si>
    <t>по состоянию              на 01.01.2019 г.</t>
  </si>
  <si>
    <t>Колбаса вареная, кг.</t>
  </si>
  <si>
    <t>Колбаса полукопченая и варено-копченая, кг.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</si>
</sst>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4" xfId="0" applyFont="1" applyBorder="1"/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zoomScaleNormal="100" workbookViewId="0">
      <selection activeCell="B9" sqref="B9"/>
    </sheetView>
  </sheetViews>
  <sheetFormatPr defaultRowHeight="15"/>
  <cols>
    <col min="1" max="1" width="5.140625" style="154" customWidth="1"/>
    <col min="2" max="2" width="38.5703125" style="154" customWidth="1"/>
    <col min="3" max="3" width="19.7109375" style="154" customWidth="1"/>
    <col min="4" max="4" width="18.28515625" style="154" customWidth="1"/>
    <col min="5" max="5" width="15" style="154" customWidth="1"/>
    <col min="6" max="6" width="16.85546875" style="154" customWidth="1"/>
  </cols>
  <sheetData>
    <row r="1" spans="1:8" ht="47.25" customHeight="1">
      <c r="A1" s="160" t="s">
        <v>109</v>
      </c>
      <c r="B1" s="160"/>
      <c r="C1" s="160"/>
      <c r="D1" s="160"/>
      <c r="E1" s="160"/>
      <c r="F1" s="160"/>
      <c r="G1" s="145"/>
      <c r="H1" s="145"/>
    </row>
    <row r="2" spans="1:8" ht="14.25" hidden="1" customHeight="1">
      <c r="A2" s="147" t="s">
        <v>26</v>
      </c>
      <c r="B2" s="147"/>
      <c r="C2" s="147"/>
      <c r="D2" s="147"/>
      <c r="E2" s="147"/>
      <c r="F2" s="148"/>
    </row>
    <row r="3" spans="1:8" ht="16.5" customHeight="1">
      <c r="A3" s="156" t="s">
        <v>15</v>
      </c>
      <c r="B3" s="157" t="s">
        <v>16</v>
      </c>
      <c r="C3" s="158" t="s">
        <v>21</v>
      </c>
      <c r="D3" s="159"/>
      <c r="E3" s="158" t="s">
        <v>110</v>
      </c>
      <c r="F3"/>
    </row>
    <row r="4" spans="1:8" ht="39.75" customHeight="1">
      <c r="A4" s="156"/>
      <c r="B4" s="157"/>
      <c r="C4" s="149" t="s">
        <v>115</v>
      </c>
      <c r="D4" s="150" t="s">
        <v>114</v>
      </c>
      <c r="E4" s="158"/>
      <c r="F4"/>
    </row>
    <row r="5" spans="1:8" ht="21.75" customHeight="1">
      <c r="A5" s="151">
        <v>1</v>
      </c>
      <c r="B5" s="152" t="s">
        <v>88</v>
      </c>
      <c r="C5" s="153">
        <v>434.73</v>
      </c>
      <c r="D5" s="153">
        <v>438.53</v>
      </c>
      <c r="E5" s="155">
        <f>(D5/C5)*100</f>
        <v>100.87410576679775</v>
      </c>
      <c r="F5"/>
    </row>
    <row r="6" spans="1:8" ht="31.5" customHeight="1">
      <c r="A6" s="151">
        <v>2</v>
      </c>
      <c r="B6" s="152" t="s">
        <v>108</v>
      </c>
      <c r="C6" s="153">
        <v>286.69</v>
      </c>
      <c r="D6" s="153">
        <v>319.16000000000003</v>
      </c>
      <c r="E6" s="155">
        <f>(D6/C6)*100</f>
        <v>111.32582231678818</v>
      </c>
      <c r="F6"/>
    </row>
    <row r="7" spans="1:8" ht="30.75" customHeight="1">
      <c r="A7" s="151">
        <v>3</v>
      </c>
      <c r="B7" s="152" t="s">
        <v>111</v>
      </c>
      <c r="C7" s="153">
        <v>288.91000000000003</v>
      </c>
      <c r="D7" s="153">
        <v>304.07</v>
      </c>
      <c r="E7" s="155">
        <f>(D7/C7)*100</f>
        <v>105.24730885050705</v>
      </c>
      <c r="F7"/>
    </row>
    <row r="8" spans="1:8" ht="33.75" customHeight="1">
      <c r="A8" s="151">
        <v>4</v>
      </c>
      <c r="B8" s="152" t="s">
        <v>89</v>
      </c>
      <c r="C8" s="153">
        <v>189.94</v>
      </c>
      <c r="D8" s="153">
        <v>187.03</v>
      </c>
      <c r="E8" s="155">
        <f>(D8/C8)*100</f>
        <v>98.467937243340003</v>
      </c>
      <c r="F8"/>
      <c r="G8" s="144"/>
    </row>
    <row r="9" spans="1:8" ht="31.5" customHeight="1">
      <c r="A9" s="151">
        <v>5</v>
      </c>
      <c r="B9" s="152" t="s">
        <v>117</v>
      </c>
      <c r="C9" s="153">
        <v>444.48</v>
      </c>
      <c r="D9" s="153">
        <v>431.31</v>
      </c>
      <c r="E9" s="155">
        <f t="shared" ref="E9:E30" si="0">(D9/C9)*100</f>
        <v>97.03698704103671</v>
      </c>
      <c r="F9"/>
    </row>
    <row r="10" spans="1:8" ht="15.75" customHeight="1">
      <c r="A10" s="151">
        <v>6</v>
      </c>
      <c r="B10" s="152" t="s">
        <v>116</v>
      </c>
      <c r="C10" s="153">
        <v>380.78</v>
      </c>
      <c r="D10" s="153">
        <v>381.75</v>
      </c>
      <c r="E10" s="155">
        <f t="shared" ref="E10:E12" si="1">(D10/C10)*100</f>
        <v>100.25474026997216</v>
      </c>
      <c r="F10"/>
    </row>
    <row r="11" spans="1:8" ht="18.75" customHeight="1">
      <c r="A11" s="151">
        <v>7</v>
      </c>
      <c r="B11" s="152" t="s">
        <v>90</v>
      </c>
      <c r="C11" s="153">
        <v>114.39</v>
      </c>
      <c r="D11" s="153">
        <v>123.35</v>
      </c>
      <c r="E11" s="155">
        <f t="shared" si="1"/>
        <v>107.83285252207359</v>
      </c>
      <c r="F11"/>
    </row>
    <row r="12" spans="1:8" ht="20.25" customHeight="1">
      <c r="A12" s="151">
        <v>8</v>
      </c>
      <c r="B12" s="152" t="s">
        <v>91</v>
      </c>
      <c r="C12" s="153">
        <v>112.62</v>
      </c>
      <c r="D12" s="153">
        <v>111.14</v>
      </c>
      <c r="E12" s="155">
        <f t="shared" si="1"/>
        <v>98.685846208488712</v>
      </c>
      <c r="F12"/>
    </row>
    <row r="13" spans="1:8" ht="19.5" customHeight="1">
      <c r="A13" s="151">
        <v>9</v>
      </c>
      <c r="B13" s="146" t="s">
        <v>92</v>
      </c>
      <c r="C13" s="153">
        <v>500.49</v>
      </c>
      <c r="D13" s="153">
        <v>562.66</v>
      </c>
      <c r="E13" s="155">
        <f t="shared" ref="E13" si="2">(D13/C13)*100</f>
        <v>112.42182660992226</v>
      </c>
      <c r="F13"/>
    </row>
    <row r="14" spans="1:8" ht="31.5" customHeight="1">
      <c r="A14" s="151">
        <v>10</v>
      </c>
      <c r="B14" s="152" t="s">
        <v>93</v>
      </c>
      <c r="C14" s="153">
        <v>93.13</v>
      </c>
      <c r="D14" s="153">
        <v>95.67</v>
      </c>
      <c r="E14" s="155">
        <f t="shared" si="0"/>
        <v>102.72737034253194</v>
      </c>
      <c r="F14"/>
    </row>
    <row r="15" spans="1:8" ht="31.5" customHeight="1">
      <c r="A15" s="151">
        <v>11</v>
      </c>
      <c r="B15" s="152" t="s">
        <v>112</v>
      </c>
      <c r="C15" s="153">
        <v>131.57</v>
      </c>
      <c r="D15" s="153">
        <v>137.12</v>
      </c>
      <c r="E15" s="155">
        <f t="shared" si="0"/>
        <v>104.21828684350535</v>
      </c>
      <c r="F15"/>
    </row>
    <row r="16" spans="1:8" ht="31.5" customHeight="1">
      <c r="A16" s="151">
        <v>12</v>
      </c>
      <c r="B16" s="152" t="s">
        <v>113</v>
      </c>
      <c r="C16" s="153">
        <v>356.93</v>
      </c>
      <c r="D16" s="153">
        <v>345.25</v>
      </c>
      <c r="E16" s="155">
        <f t="shared" si="0"/>
        <v>96.72764967920881</v>
      </c>
      <c r="F16"/>
    </row>
    <row r="17" spans="1:6" ht="15.75" customHeight="1">
      <c r="A17" s="151">
        <v>13</v>
      </c>
      <c r="B17" s="152" t="s">
        <v>94</v>
      </c>
      <c r="C17" s="153">
        <v>193.74</v>
      </c>
      <c r="D17" s="153">
        <v>196.1</v>
      </c>
      <c r="E17" s="155">
        <f t="shared" si="0"/>
        <v>101.21812738721998</v>
      </c>
      <c r="F17"/>
    </row>
    <row r="18" spans="1:6" ht="17.25" customHeight="1">
      <c r="A18" s="151">
        <v>14</v>
      </c>
      <c r="B18" s="152" t="s">
        <v>75</v>
      </c>
      <c r="C18" s="153">
        <v>677.95</v>
      </c>
      <c r="D18" s="153">
        <v>714.82</v>
      </c>
      <c r="E18" s="155">
        <f t="shared" si="0"/>
        <v>105.43845416328639</v>
      </c>
      <c r="F18"/>
    </row>
    <row r="19" spans="1:6" ht="17.25" customHeight="1">
      <c r="A19" s="151">
        <v>15</v>
      </c>
      <c r="B19" s="152" t="s">
        <v>95</v>
      </c>
      <c r="C19" s="153">
        <v>105.54</v>
      </c>
      <c r="D19" s="153">
        <v>106.62</v>
      </c>
      <c r="E19" s="155">
        <f t="shared" si="0"/>
        <v>101.02330869812393</v>
      </c>
      <c r="F19"/>
    </row>
    <row r="20" spans="1:6" ht="30">
      <c r="A20" s="151">
        <v>16</v>
      </c>
      <c r="B20" s="152" t="s">
        <v>107</v>
      </c>
      <c r="C20" s="153">
        <v>87.75</v>
      </c>
      <c r="D20" s="153">
        <v>87.32</v>
      </c>
      <c r="E20" s="155">
        <f t="shared" si="0"/>
        <v>99.509971509971507</v>
      </c>
      <c r="F20"/>
    </row>
    <row r="21" spans="1:6" ht="15.75" customHeight="1">
      <c r="A21" s="151">
        <v>17</v>
      </c>
      <c r="B21" s="152" t="s">
        <v>96</v>
      </c>
      <c r="C21" s="153">
        <v>253.48</v>
      </c>
      <c r="D21" s="153">
        <v>257.8</v>
      </c>
      <c r="E21" s="155">
        <f t="shared" ref="E21:E25" si="3">(D21/C21)*100</f>
        <v>101.70427647151649</v>
      </c>
      <c r="F21"/>
    </row>
    <row r="22" spans="1:6" ht="15" customHeight="1">
      <c r="A22" s="151">
        <v>18</v>
      </c>
      <c r="B22" s="152" t="s">
        <v>97</v>
      </c>
      <c r="C22" s="153">
        <v>362.5</v>
      </c>
      <c r="D22" s="153">
        <v>364.33</v>
      </c>
      <c r="E22" s="155">
        <f t="shared" si="3"/>
        <v>100.50482758620689</v>
      </c>
      <c r="F22"/>
    </row>
    <row r="23" spans="1:6" ht="15" customHeight="1">
      <c r="A23" s="151">
        <v>19</v>
      </c>
      <c r="B23" s="152" t="s">
        <v>98</v>
      </c>
      <c r="C23" s="153">
        <v>78.41</v>
      </c>
      <c r="D23" s="153">
        <v>83.43</v>
      </c>
      <c r="E23" s="155">
        <f t="shared" si="3"/>
        <v>106.40224461165668</v>
      </c>
      <c r="F23"/>
    </row>
    <row r="24" spans="1:6" ht="16.5" customHeight="1">
      <c r="A24" s="151">
        <v>20</v>
      </c>
      <c r="B24" s="152" t="s">
        <v>99</v>
      </c>
      <c r="C24" s="153">
        <v>78.67</v>
      </c>
      <c r="D24" s="153">
        <v>74.27</v>
      </c>
      <c r="E24" s="155">
        <f t="shared" si="3"/>
        <v>94.407016651836784</v>
      </c>
      <c r="F24"/>
    </row>
    <row r="25" spans="1:6" ht="15.75" customHeight="1">
      <c r="A25" s="151">
        <v>21</v>
      </c>
      <c r="B25" s="152" t="s">
        <v>100</v>
      </c>
      <c r="C25" s="153">
        <v>56.87</v>
      </c>
      <c r="D25" s="153">
        <v>51.08</v>
      </c>
      <c r="E25" s="155">
        <f t="shared" si="3"/>
        <v>89.818885176718837</v>
      </c>
      <c r="F25"/>
    </row>
    <row r="26" spans="1:6" ht="15.75" customHeight="1">
      <c r="A26" s="151">
        <v>22</v>
      </c>
      <c r="B26" s="152" t="s">
        <v>76</v>
      </c>
      <c r="C26" s="153">
        <v>36.119999999999997</v>
      </c>
      <c r="D26" s="153">
        <v>38.840000000000003</v>
      </c>
      <c r="E26" s="155">
        <f t="shared" ref="E26" si="4">(D26/C26)*100</f>
        <v>107.53045404208197</v>
      </c>
      <c r="F26"/>
    </row>
    <row r="27" spans="1:6" ht="32.25" customHeight="1">
      <c r="A27" s="151">
        <v>23</v>
      </c>
      <c r="B27" s="152" t="s">
        <v>85</v>
      </c>
      <c r="C27" s="153">
        <v>65.989999999999995</v>
      </c>
      <c r="D27" s="153">
        <v>66.569999999999993</v>
      </c>
      <c r="E27" s="155">
        <f t="shared" si="0"/>
        <v>100.87892104864373</v>
      </c>
      <c r="F27"/>
    </row>
    <row r="28" spans="1:6" ht="32.25" customHeight="1">
      <c r="A28" s="151">
        <v>24</v>
      </c>
      <c r="B28" s="152" t="s">
        <v>86</v>
      </c>
      <c r="C28" s="153">
        <v>42.44</v>
      </c>
      <c r="D28" s="153">
        <v>46.65</v>
      </c>
      <c r="E28" s="155">
        <f t="shared" si="0"/>
        <v>109.91988689915175</v>
      </c>
      <c r="F28"/>
    </row>
    <row r="29" spans="1:6" ht="31.5" customHeight="1">
      <c r="A29" s="151">
        <v>25</v>
      </c>
      <c r="B29" s="152" t="s">
        <v>101</v>
      </c>
      <c r="C29" s="153">
        <v>54.61</v>
      </c>
      <c r="D29" s="153">
        <v>54.08</v>
      </c>
      <c r="E29" s="155">
        <f t="shared" ref="E29" si="5">(D29/C29)*100</f>
        <v>99.029481779893786</v>
      </c>
      <c r="F29"/>
    </row>
    <row r="30" spans="1:6" ht="15" customHeight="1">
      <c r="A30" s="151">
        <v>26</v>
      </c>
      <c r="B30" s="152" t="s">
        <v>77</v>
      </c>
      <c r="C30" s="153">
        <v>71.17</v>
      </c>
      <c r="D30" s="153">
        <v>71</v>
      </c>
      <c r="E30" s="155">
        <f t="shared" si="0"/>
        <v>99.76113530982154</v>
      </c>
      <c r="F30"/>
    </row>
    <row r="31" spans="1:6" ht="14.25" customHeight="1">
      <c r="A31" s="151">
        <v>27</v>
      </c>
      <c r="B31" s="152" t="s">
        <v>87</v>
      </c>
      <c r="C31" s="153">
        <v>59.59</v>
      </c>
      <c r="D31" s="153">
        <v>75.44</v>
      </c>
      <c r="E31" s="155">
        <f t="shared" ref="E31:E39" si="6">(D31/C31)*100</f>
        <v>126.59842255411982</v>
      </c>
      <c r="F31"/>
    </row>
    <row r="32" spans="1:6" ht="14.25" customHeight="1">
      <c r="A32" s="151">
        <v>28</v>
      </c>
      <c r="B32" s="152" t="s">
        <v>78</v>
      </c>
      <c r="C32" s="153">
        <v>39.96</v>
      </c>
      <c r="D32" s="153">
        <v>47.38</v>
      </c>
      <c r="E32" s="155">
        <f t="shared" si="6"/>
        <v>118.56856856856857</v>
      </c>
      <c r="F32"/>
    </row>
    <row r="33" spans="1:6" ht="14.25" customHeight="1">
      <c r="A33" s="151">
        <v>29</v>
      </c>
      <c r="B33" s="152" t="s">
        <v>79</v>
      </c>
      <c r="C33" s="153">
        <v>92.84</v>
      </c>
      <c r="D33" s="153">
        <v>90.84</v>
      </c>
      <c r="E33" s="155">
        <f t="shared" si="6"/>
        <v>97.845756139594997</v>
      </c>
      <c r="F33"/>
    </row>
    <row r="34" spans="1:6" ht="30" customHeight="1">
      <c r="A34" s="151">
        <v>30</v>
      </c>
      <c r="B34" s="152" t="s">
        <v>102</v>
      </c>
      <c r="C34" s="153">
        <v>72.06</v>
      </c>
      <c r="D34" s="153">
        <v>83.9</v>
      </c>
      <c r="E34" s="155">
        <f t="shared" si="6"/>
        <v>116.43075215098528</v>
      </c>
      <c r="F34"/>
    </row>
    <row r="35" spans="1:6" ht="15.75" customHeight="1">
      <c r="A35" s="151">
        <v>31</v>
      </c>
      <c r="B35" s="152" t="s">
        <v>80</v>
      </c>
      <c r="C35" s="153">
        <v>29.19</v>
      </c>
      <c r="D35" s="153">
        <v>33.74</v>
      </c>
      <c r="E35" s="155">
        <f t="shared" si="6"/>
        <v>115.58752997601917</v>
      </c>
      <c r="F35"/>
    </row>
    <row r="36" spans="1:6" ht="15" customHeight="1">
      <c r="A36" s="151">
        <v>32</v>
      </c>
      <c r="B36" s="152" t="s">
        <v>81</v>
      </c>
      <c r="C36" s="153">
        <v>29.45</v>
      </c>
      <c r="D36" s="153">
        <v>39.21</v>
      </c>
      <c r="E36" s="155">
        <f t="shared" si="6"/>
        <v>133.1409168081494</v>
      </c>
      <c r="F36"/>
    </row>
    <row r="37" spans="1:6" ht="15.75" customHeight="1">
      <c r="A37" s="151">
        <v>33</v>
      </c>
      <c r="B37" s="152" t="s">
        <v>82</v>
      </c>
      <c r="C37" s="153">
        <v>28.75</v>
      </c>
      <c r="D37" s="153">
        <v>44.32</v>
      </c>
      <c r="E37" s="155">
        <f t="shared" si="6"/>
        <v>154.15652173913043</v>
      </c>
      <c r="F37"/>
    </row>
    <row r="38" spans="1:6" ht="13.5" customHeight="1">
      <c r="A38" s="151">
        <v>34</v>
      </c>
      <c r="B38" s="152" t="s">
        <v>83</v>
      </c>
      <c r="C38" s="153">
        <v>48.04</v>
      </c>
      <c r="D38" s="153">
        <v>52.03</v>
      </c>
      <c r="E38" s="155">
        <f t="shared" si="6"/>
        <v>108.30557868442965</v>
      </c>
      <c r="F38"/>
    </row>
    <row r="39" spans="1:6" ht="16.5" customHeight="1">
      <c r="A39" s="151">
        <v>35</v>
      </c>
      <c r="B39" s="152" t="s">
        <v>103</v>
      </c>
      <c r="C39" s="153">
        <v>157.4</v>
      </c>
      <c r="D39" s="153">
        <v>86.07</v>
      </c>
      <c r="E39" s="155">
        <f t="shared" si="6"/>
        <v>54.682337992376105</v>
      </c>
      <c r="F39"/>
    </row>
    <row r="40" spans="1:6" ht="15.75" customHeight="1">
      <c r="A40" s="151">
        <v>36</v>
      </c>
      <c r="B40" s="152" t="s">
        <v>104</v>
      </c>
      <c r="C40" s="153">
        <v>150.19999999999999</v>
      </c>
      <c r="D40" s="153">
        <v>124.12</v>
      </c>
      <c r="E40" s="155">
        <f t="shared" ref="E40:E42" si="7">(D40/C40)*100</f>
        <v>82.636484687083893</v>
      </c>
      <c r="F40"/>
    </row>
    <row r="41" spans="1:6" ht="15.75" customHeight="1">
      <c r="A41" s="151">
        <v>37</v>
      </c>
      <c r="B41" s="152" t="s">
        <v>84</v>
      </c>
      <c r="C41" s="153">
        <v>133.07</v>
      </c>
      <c r="D41" s="153">
        <v>154.85</v>
      </c>
      <c r="E41" s="155">
        <f t="shared" si="7"/>
        <v>116.36732546779891</v>
      </c>
      <c r="F41"/>
    </row>
    <row r="42" spans="1:6" ht="15.75" customHeight="1">
      <c r="A42" s="151">
        <v>38</v>
      </c>
      <c r="B42" s="152" t="s">
        <v>105</v>
      </c>
      <c r="C42" s="153">
        <v>129.21</v>
      </c>
      <c r="D42" s="153">
        <v>121.04</v>
      </c>
      <c r="E42" s="155">
        <f t="shared" si="7"/>
        <v>93.676959987617053</v>
      </c>
      <c r="F42"/>
    </row>
    <row r="43" spans="1:6" ht="15.75" customHeight="1">
      <c r="A43" s="151">
        <v>39</v>
      </c>
      <c r="B43" s="152" t="s">
        <v>106</v>
      </c>
      <c r="C43" s="153">
        <v>155.22</v>
      </c>
      <c r="D43" s="153">
        <v>144.66999999999999</v>
      </c>
      <c r="E43" s="155">
        <f t="shared" ref="E43" si="8">(D43/C43)*100</f>
        <v>93.203195464501988</v>
      </c>
      <c r="F43"/>
    </row>
  </sheetData>
  <mergeCells count="5">
    <mergeCell ref="A3:A4"/>
    <mergeCell ref="B3:B4"/>
    <mergeCell ref="C3:D3"/>
    <mergeCell ref="E3:E4"/>
    <mergeCell ref="A1:F1"/>
  </mergeCells>
  <conditionalFormatting sqref="E5:E43">
    <cfRule type="cellIs" dxfId="34" priority="8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10" workbookViewId="0">
      <selection activeCell="A25" sqref="A25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64</v>
      </c>
      <c r="B2" s="163"/>
      <c r="C2" s="163"/>
      <c r="D2" s="163"/>
      <c r="E2" s="163"/>
    </row>
    <row r="3" spans="1:6" ht="14.25" customHeight="1">
      <c r="A3" s="109" t="s">
        <v>26</v>
      </c>
      <c r="B3" s="109"/>
      <c r="C3" s="109"/>
      <c r="D3" s="109"/>
      <c r="E3" s="10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43087</v>
      </c>
      <c r="D5" s="6">
        <v>43094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148.22999999999999</v>
      </c>
      <c r="D8" s="7">
        <v>148.22999999999999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87.65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655.27</v>
      </c>
      <c r="D10" s="7">
        <v>655.27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104.45</v>
      </c>
      <c r="D11" s="7">
        <v>104.45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63.16</v>
      </c>
      <c r="D12" s="7">
        <v>63.16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35.82</v>
      </c>
      <c r="D14" s="7">
        <v>35.28</v>
      </c>
      <c r="E14" s="3">
        <f t="shared" si="0"/>
        <v>98.492462311557787</v>
      </c>
    </row>
    <row r="15" spans="1:6" ht="20.25" customHeight="1">
      <c r="A15" s="1">
        <v>10</v>
      </c>
      <c r="B15" s="2" t="s">
        <v>7</v>
      </c>
      <c r="C15" s="7">
        <v>67.44</v>
      </c>
      <c r="D15" s="7">
        <v>67.44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47.85</v>
      </c>
      <c r="D16" s="7">
        <v>47.85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19.489999999999998</v>
      </c>
      <c r="D17" s="7">
        <v>19.489999999999998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60.2</v>
      </c>
      <c r="D18" s="7">
        <v>60.2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49.96</v>
      </c>
      <c r="D19" s="7">
        <v>49.96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69.209999999999994</v>
      </c>
      <c r="D20" s="7">
        <v>69.209999999999994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109.82</v>
      </c>
      <c r="D21" s="7">
        <v>109.82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62</v>
      </c>
      <c r="B24" s="169"/>
      <c r="C24" s="169"/>
      <c r="D24" s="162" t="s">
        <v>31</v>
      </c>
      <c r="E24" s="170"/>
    </row>
    <row r="25" spans="1:5" ht="38.25" customHeight="1">
      <c r="A25" s="110"/>
      <c r="B25" s="110"/>
      <c r="C25" s="110"/>
      <c r="D25" s="108"/>
      <c r="E25" s="111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5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5" sqref="D5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63</v>
      </c>
      <c r="B2" s="163"/>
      <c r="C2" s="163"/>
      <c r="D2" s="163"/>
      <c r="E2" s="163"/>
    </row>
    <row r="3" spans="1:6" ht="14.25" customHeight="1">
      <c r="A3" s="107" t="s">
        <v>26</v>
      </c>
      <c r="B3" s="107"/>
      <c r="C3" s="107"/>
      <c r="D3" s="107"/>
      <c r="E3" s="107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43038</v>
      </c>
      <c r="D5" s="6">
        <v>43046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150.91</v>
      </c>
      <c r="D8" s="7">
        <v>150.91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87.87</v>
      </c>
      <c r="D9" s="7">
        <v>87.87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655.74</v>
      </c>
      <c r="D10" s="7">
        <v>655.74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104.45</v>
      </c>
      <c r="D11" s="7">
        <v>104.45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36.03</v>
      </c>
      <c r="D14" s="7">
        <v>36.03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63.85</v>
      </c>
      <c r="D15" s="7">
        <v>63.85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49.76</v>
      </c>
      <c r="D16" s="7">
        <v>49.76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19.489999999999998</v>
      </c>
      <c r="D17" s="7">
        <v>19.489999999999998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58.88</v>
      </c>
      <c r="D18" s="7">
        <v>59.31</v>
      </c>
      <c r="E18" s="3">
        <f t="shared" si="0"/>
        <v>100.73029891304348</v>
      </c>
    </row>
    <row r="19" spans="1:5" ht="23.25" customHeight="1">
      <c r="A19" s="1">
        <v>14</v>
      </c>
      <c r="B19" s="2" t="s">
        <v>11</v>
      </c>
      <c r="C19" s="7">
        <v>54.87</v>
      </c>
      <c r="D19" s="7">
        <v>54.35</v>
      </c>
      <c r="E19" s="3">
        <f t="shared" si="0"/>
        <v>99.052305449243676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109.78</v>
      </c>
      <c r="D21" s="7">
        <v>108.89</v>
      </c>
      <c r="E21" s="3">
        <f t="shared" si="0"/>
        <v>99.189287666241583</v>
      </c>
    </row>
    <row r="22" spans="1:5" ht="15.75">
      <c r="A22" s="167" t="s">
        <v>18</v>
      </c>
      <c r="B22" s="168"/>
    </row>
    <row r="24" spans="1:5" ht="38.25" customHeight="1">
      <c r="A24" s="169" t="s">
        <v>62</v>
      </c>
      <c r="B24" s="169"/>
      <c r="C24" s="169"/>
      <c r="D24" s="162" t="s">
        <v>31</v>
      </c>
      <c r="E24" s="170"/>
    </row>
    <row r="25" spans="1:5" ht="38.25" customHeight="1">
      <c r="A25" s="104"/>
      <c r="B25" s="104"/>
      <c r="C25" s="104"/>
      <c r="D25" s="105"/>
      <c r="E25" s="106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4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3"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61</v>
      </c>
      <c r="B2" s="163"/>
      <c r="C2" s="163"/>
      <c r="D2" s="163"/>
      <c r="E2" s="163"/>
    </row>
    <row r="3" spans="1:6" ht="14.25" customHeight="1">
      <c r="A3" s="101" t="s">
        <v>26</v>
      </c>
      <c r="B3" s="101"/>
      <c r="C3" s="101"/>
      <c r="D3" s="101"/>
      <c r="E3" s="10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43031</v>
      </c>
      <c r="D5" s="6">
        <v>43038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150.94</v>
      </c>
      <c r="D8" s="7">
        <v>150.91</v>
      </c>
      <c r="E8" s="3">
        <f t="shared" si="0"/>
        <v>99.980124552802437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87.87</v>
      </c>
      <c r="E9" s="3">
        <f t="shared" si="0"/>
        <v>100.25099828864803</v>
      </c>
    </row>
    <row r="10" spans="1:6" ht="21" customHeight="1">
      <c r="A10" s="1">
        <v>5</v>
      </c>
      <c r="B10" s="2" t="s">
        <v>3</v>
      </c>
      <c r="C10" s="7">
        <v>655.74</v>
      </c>
      <c r="D10" s="7">
        <v>655.74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105.59</v>
      </c>
      <c r="D11" s="7">
        <v>104.45</v>
      </c>
      <c r="E11" s="3">
        <f t="shared" si="0"/>
        <v>98.920352306089583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36.03</v>
      </c>
      <c r="D14" s="7">
        <v>36.03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64.11</v>
      </c>
      <c r="D15" s="7">
        <v>63.85</v>
      </c>
      <c r="E15" s="3">
        <f t="shared" si="0"/>
        <v>99.594447044142882</v>
      </c>
    </row>
    <row r="16" spans="1:6" ht="21.75" customHeight="1">
      <c r="A16" s="1">
        <v>11</v>
      </c>
      <c r="B16" s="2" t="s">
        <v>8</v>
      </c>
      <c r="C16" s="7">
        <v>50.28</v>
      </c>
      <c r="D16" s="7">
        <v>49.76</v>
      </c>
      <c r="E16" s="3">
        <f t="shared" si="0"/>
        <v>98.965791567223533</v>
      </c>
    </row>
    <row r="17" spans="1:5" ht="21" customHeight="1">
      <c r="A17" s="1">
        <v>12</v>
      </c>
      <c r="B17" s="2" t="s">
        <v>9</v>
      </c>
      <c r="C17" s="7">
        <v>19.55</v>
      </c>
      <c r="D17" s="7">
        <v>19.489999999999998</v>
      </c>
      <c r="E17" s="3">
        <f t="shared" si="0"/>
        <v>99.693094629155993</v>
      </c>
    </row>
    <row r="18" spans="1:5" ht="21.75" customHeight="1">
      <c r="A18" s="1">
        <v>13</v>
      </c>
      <c r="B18" s="2" t="s">
        <v>10</v>
      </c>
      <c r="C18" s="7">
        <v>59.44</v>
      </c>
      <c r="D18" s="7">
        <v>58.88</v>
      </c>
      <c r="E18" s="3">
        <f t="shared" si="0"/>
        <v>99.057873485868114</v>
      </c>
    </row>
    <row r="19" spans="1:5" ht="23.25" customHeight="1">
      <c r="A19" s="1">
        <v>14</v>
      </c>
      <c r="B19" s="2" t="s">
        <v>11</v>
      </c>
      <c r="C19" s="7">
        <v>55.83</v>
      </c>
      <c r="D19" s="7">
        <v>54.87</v>
      </c>
      <c r="E19" s="3">
        <f t="shared" si="0"/>
        <v>98.280494357872101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112.7</v>
      </c>
      <c r="D21" s="7">
        <v>109.78</v>
      </c>
      <c r="E21" s="3">
        <f t="shared" si="0"/>
        <v>97.409050576752449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102"/>
      <c r="B25" s="102"/>
      <c r="C25" s="102"/>
      <c r="D25" s="100"/>
      <c r="E25" s="103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3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6" sqref="D6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61</v>
      </c>
      <c r="B2" s="163"/>
      <c r="C2" s="163"/>
      <c r="D2" s="163"/>
      <c r="E2" s="163"/>
    </row>
    <row r="3" spans="1:6" ht="14.25" customHeight="1">
      <c r="A3" s="99" t="s">
        <v>26</v>
      </c>
      <c r="B3" s="99"/>
      <c r="C3" s="99"/>
      <c r="D3" s="99"/>
      <c r="E3" s="9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43031</v>
      </c>
      <c r="D5" s="6">
        <v>43038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150.94</v>
      </c>
      <c r="D8" s="7">
        <v>150.94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87.65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655.74</v>
      </c>
      <c r="D10" s="7">
        <v>655.74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105.59</v>
      </c>
      <c r="D11" s="7">
        <v>105.59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36.03</v>
      </c>
      <c r="D14" s="7">
        <v>36.03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64.11</v>
      </c>
      <c r="D15" s="7">
        <v>64.11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50.28</v>
      </c>
      <c r="D16" s="7">
        <v>50.28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19.55</v>
      </c>
      <c r="D17" s="7">
        <v>19.55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59.44</v>
      </c>
      <c r="D18" s="7">
        <v>59.44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55.83</v>
      </c>
      <c r="D19" s="7">
        <v>55.83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112.7</v>
      </c>
      <c r="D21" s="7">
        <v>112.7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96"/>
      <c r="B25" s="96"/>
      <c r="C25" s="96"/>
      <c r="D25" s="97"/>
      <c r="E25" s="98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2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60</v>
      </c>
      <c r="B2" s="163"/>
      <c r="C2" s="163"/>
      <c r="D2" s="163"/>
      <c r="E2" s="163"/>
    </row>
    <row r="3" spans="1:6" ht="14.25" customHeight="1">
      <c r="A3" s="93" t="s">
        <v>26</v>
      </c>
      <c r="B3" s="93"/>
      <c r="C3" s="93"/>
      <c r="D3" s="93"/>
      <c r="E3" s="9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43017</v>
      </c>
      <c r="D5" s="6">
        <v>43017</v>
      </c>
      <c r="E5" s="166"/>
      <c r="F5" s="4"/>
    </row>
    <row r="6" spans="1:6" ht="24" customHeight="1">
      <c r="A6" s="1">
        <v>1</v>
      </c>
      <c r="B6" s="2" t="s">
        <v>0</v>
      </c>
      <c r="C6" s="7">
        <v>282.33999999999997</v>
      </c>
      <c r="D6" s="7">
        <v>280.77999999999997</v>
      </c>
      <c r="E6" s="3">
        <f>(D6/C6)*100</f>
        <v>99.447474675922649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150.94</v>
      </c>
      <c r="D8" s="7">
        <v>150.94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87.65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655.74</v>
      </c>
      <c r="D10" s="7">
        <v>655.74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106.25</v>
      </c>
      <c r="D11" s="7">
        <v>105.59</v>
      </c>
      <c r="E11" s="3">
        <f t="shared" si="0"/>
        <v>99.378823529411761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36.03</v>
      </c>
      <c r="D14" s="7">
        <v>36.03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64.849999999999994</v>
      </c>
      <c r="D15" s="7">
        <v>64.11</v>
      </c>
      <c r="E15" s="3">
        <f t="shared" si="0"/>
        <v>98.858905165767169</v>
      </c>
    </row>
    <row r="16" spans="1:6" ht="21.75" customHeight="1">
      <c r="A16" s="1">
        <v>11</v>
      </c>
      <c r="B16" s="2" t="s">
        <v>8</v>
      </c>
      <c r="C16" s="7">
        <v>50.59</v>
      </c>
      <c r="D16" s="7">
        <v>50.28</v>
      </c>
      <c r="E16" s="3">
        <f t="shared" si="0"/>
        <v>99.387230677999611</v>
      </c>
    </row>
    <row r="17" spans="1:5" ht="21" customHeight="1">
      <c r="A17" s="1">
        <v>12</v>
      </c>
      <c r="B17" s="2" t="s">
        <v>9</v>
      </c>
      <c r="C17" s="7">
        <v>19.82</v>
      </c>
      <c r="D17" s="7">
        <v>19.55</v>
      </c>
      <c r="E17" s="3">
        <f t="shared" si="0"/>
        <v>98.637739656912217</v>
      </c>
    </row>
    <row r="18" spans="1:5" ht="21.75" customHeight="1">
      <c r="A18" s="1">
        <v>13</v>
      </c>
      <c r="B18" s="2" t="s">
        <v>10</v>
      </c>
      <c r="C18" s="7">
        <v>59.83</v>
      </c>
      <c r="D18" s="7">
        <v>59.44</v>
      </c>
      <c r="E18" s="3">
        <f t="shared" si="0"/>
        <v>99.34815310045127</v>
      </c>
    </row>
    <row r="19" spans="1:5" ht="23.25" customHeight="1">
      <c r="A19" s="1">
        <v>14</v>
      </c>
      <c r="B19" s="2" t="s">
        <v>11</v>
      </c>
      <c r="C19" s="7">
        <v>57.07</v>
      </c>
      <c r="D19" s="7">
        <v>55.83</v>
      </c>
      <c r="E19" s="3">
        <f t="shared" si="0"/>
        <v>97.827229717890305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114.03</v>
      </c>
      <c r="D21" s="7">
        <v>112.7</v>
      </c>
      <c r="E21" s="3">
        <f t="shared" si="0"/>
        <v>98.833640270104368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94"/>
      <c r="B25" s="94"/>
      <c r="C25" s="94"/>
      <c r="D25" s="92"/>
      <c r="E25" s="95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1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59</v>
      </c>
      <c r="B2" s="163"/>
      <c r="C2" s="163"/>
      <c r="D2" s="163"/>
      <c r="E2" s="163"/>
    </row>
    <row r="3" spans="1:6" ht="14.25" customHeight="1">
      <c r="A3" s="91" t="s">
        <v>26</v>
      </c>
      <c r="B3" s="91"/>
      <c r="C3" s="91"/>
      <c r="D3" s="91"/>
      <c r="E3" s="9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43003</v>
      </c>
      <c r="D5" s="6">
        <v>43010</v>
      </c>
      <c r="E5" s="166"/>
      <c r="F5" s="4"/>
    </row>
    <row r="6" spans="1:6" ht="24" customHeight="1">
      <c r="A6" s="1">
        <v>1</v>
      </c>
      <c r="B6" s="2" t="s">
        <v>0</v>
      </c>
      <c r="C6" s="7">
        <v>282.33999999999997</v>
      </c>
      <c r="D6" s="7">
        <v>282.33999999999997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149.76</v>
      </c>
      <c r="D8" s="7">
        <v>150.94</v>
      </c>
      <c r="E8" s="3">
        <f t="shared" si="0"/>
        <v>100.78792735042737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87.65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 t="s">
        <v>54</v>
      </c>
      <c r="D10" s="7" t="s">
        <v>54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106.05</v>
      </c>
      <c r="D11" s="7">
        <v>105.79</v>
      </c>
      <c r="E11" s="3">
        <f t="shared" si="0"/>
        <v>99.754832626119764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36.31</v>
      </c>
      <c r="D14" s="7">
        <v>36.31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64.55</v>
      </c>
      <c r="D15" s="7">
        <v>64.53</v>
      </c>
      <c r="E15" s="3">
        <f t="shared" si="0"/>
        <v>99.969016266460116</v>
      </c>
    </row>
    <row r="16" spans="1:6" ht="21.75" customHeight="1">
      <c r="A16" s="1">
        <v>11</v>
      </c>
      <c r="B16" s="2" t="s">
        <v>8</v>
      </c>
      <c r="C16" s="7">
        <v>51.4</v>
      </c>
      <c r="D16" s="7">
        <v>52.58</v>
      </c>
      <c r="E16" s="3">
        <f t="shared" si="0"/>
        <v>102.29571984435796</v>
      </c>
    </row>
    <row r="17" spans="1:5" ht="21" customHeight="1">
      <c r="A17" s="1">
        <v>12</v>
      </c>
      <c r="B17" s="2" t="s">
        <v>9</v>
      </c>
      <c r="C17" s="7">
        <v>19.82</v>
      </c>
      <c r="D17" s="7">
        <v>19.82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60.85</v>
      </c>
      <c r="D18" s="7">
        <v>60.43</v>
      </c>
      <c r="E18" s="3">
        <f t="shared" si="0"/>
        <v>99.309778142974523</v>
      </c>
    </row>
    <row r="19" spans="1:5" ht="23.25" customHeight="1">
      <c r="A19" s="1">
        <v>14</v>
      </c>
      <c r="B19" s="2" t="s">
        <v>11</v>
      </c>
      <c r="C19" s="7">
        <v>58.87</v>
      </c>
      <c r="D19" s="7">
        <v>57.6</v>
      </c>
      <c r="E19" s="3">
        <f t="shared" si="0"/>
        <v>97.842704263631745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113.81</v>
      </c>
      <c r="D21" s="7">
        <v>115.24</v>
      </c>
      <c r="E21" s="3">
        <f t="shared" si="0"/>
        <v>101.25648009840961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88"/>
      <c r="B25" s="88"/>
      <c r="C25" s="88"/>
      <c r="D25" s="89"/>
      <c r="E25" s="90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0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12" workbookViewId="0">
      <selection activeCell="C16" sqref="C16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57</v>
      </c>
      <c r="B2" s="163"/>
      <c r="C2" s="163"/>
      <c r="D2" s="163"/>
      <c r="E2" s="163"/>
    </row>
    <row r="3" spans="1:6" ht="14.25" customHeight="1">
      <c r="A3" s="85" t="s">
        <v>26</v>
      </c>
      <c r="B3" s="85"/>
      <c r="C3" s="85"/>
      <c r="D3" s="85"/>
      <c r="E3" s="85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42996</v>
      </c>
      <c r="D5" s="6">
        <v>43003</v>
      </c>
      <c r="E5" s="166"/>
      <c r="F5" s="4"/>
    </row>
    <row r="6" spans="1:6" ht="24" customHeight="1">
      <c r="A6" s="1">
        <v>1</v>
      </c>
      <c r="B6" s="2" t="s">
        <v>0</v>
      </c>
      <c r="C6" s="7">
        <v>282.33999999999997</v>
      </c>
      <c r="D6" s="7">
        <v>282.33999999999997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149.76</v>
      </c>
      <c r="D8" s="7">
        <v>149.76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87.65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 t="s">
        <v>54</v>
      </c>
      <c r="D10" s="7" t="s">
        <v>54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106.05</v>
      </c>
      <c r="D11" s="7">
        <v>106.05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36.31</v>
      </c>
      <c r="D14" s="7">
        <v>36.31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64.55</v>
      </c>
      <c r="D15" s="7">
        <v>64.55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51.4</v>
      </c>
      <c r="D16" s="7">
        <v>51.4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19.82</v>
      </c>
      <c r="D17" s="7">
        <v>19.82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60.85</v>
      </c>
      <c r="D18" s="7">
        <v>60.85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58.87</v>
      </c>
      <c r="D19" s="7">
        <v>58.87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113.81</v>
      </c>
      <c r="D21" s="7">
        <v>113.81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86"/>
      <c r="B25" s="86"/>
      <c r="C25" s="86"/>
      <c r="D25" s="84"/>
      <c r="E25" s="87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9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1" sqref="D21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55</v>
      </c>
      <c r="B2" s="163"/>
      <c r="C2" s="163"/>
      <c r="D2" s="163"/>
      <c r="E2" s="163"/>
    </row>
    <row r="3" spans="1:6" ht="14.25" customHeight="1">
      <c r="A3" s="81" t="s">
        <v>26</v>
      </c>
      <c r="B3" s="81"/>
      <c r="C3" s="81"/>
      <c r="D3" s="81"/>
      <c r="E3" s="8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42989</v>
      </c>
      <c r="D5" s="6">
        <v>42996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282.33999999999997</v>
      </c>
      <c r="E6" s="3">
        <f>(D6/C6)*100</f>
        <v>99.153643546971011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149.16999999999999</v>
      </c>
      <c r="D8" s="7">
        <v>149.76</v>
      </c>
      <c r="E8" s="3">
        <f t="shared" si="0"/>
        <v>100.39552188777905</v>
      </c>
    </row>
    <row r="9" spans="1:6" ht="58.5" customHeight="1">
      <c r="A9" s="1">
        <v>4</v>
      </c>
      <c r="B9" s="2" t="s">
        <v>38</v>
      </c>
      <c r="C9" s="7">
        <v>87.17</v>
      </c>
      <c r="D9" s="7">
        <v>87.65</v>
      </c>
      <c r="E9" s="3">
        <f t="shared" si="0"/>
        <v>100.55064815877022</v>
      </c>
    </row>
    <row r="10" spans="1:6" ht="21" customHeight="1">
      <c r="A10" s="1">
        <v>5</v>
      </c>
      <c r="B10" s="2" t="s">
        <v>3</v>
      </c>
      <c r="C10" s="7" t="s">
        <v>54</v>
      </c>
      <c r="D10" s="7" t="s">
        <v>54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106.05</v>
      </c>
      <c r="D11" s="7">
        <v>106.05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36.31</v>
      </c>
      <c r="D14" s="7">
        <v>36.31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63.48</v>
      </c>
      <c r="D15" s="7">
        <v>63.55</v>
      </c>
      <c r="E15" s="3">
        <f t="shared" si="0"/>
        <v>100.11027095148077</v>
      </c>
    </row>
    <row r="16" spans="1:6" ht="21.75" customHeight="1">
      <c r="A16" s="1">
        <v>11</v>
      </c>
      <c r="B16" s="2" t="s">
        <v>8</v>
      </c>
      <c r="C16" s="7">
        <v>52.95</v>
      </c>
      <c r="D16" s="7">
        <v>51.4</v>
      </c>
      <c r="E16" s="3">
        <f t="shared" si="0"/>
        <v>97.072710103871572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19.82</v>
      </c>
      <c r="E17" s="3">
        <f t="shared" si="0"/>
        <v>99.698189134808857</v>
      </c>
    </row>
    <row r="18" spans="1:5" ht="21.75" customHeight="1">
      <c r="A18" s="1">
        <v>13</v>
      </c>
      <c r="B18" s="2" t="s">
        <v>10</v>
      </c>
      <c r="C18" s="7">
        <v>60.85</v>
      </c>
      <c r="D18" s="7">
        <v>60.85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61.12</v>
      </c>
      <c r="D19" s="7">
        <v>58.87</v>
      </c>
      <c r="E19" s="3">
        <f t="shared" si="0"/>
        <v>96.318717277486911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113.81</v>
      </c>
      <c r="D21" s="7">
        <v>113.81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82"/>
      <c r="B25" s="82"/>
      <c r="C25" s="82"/>
      <c r="D25" s="80"/>
      <c r="E25" s="83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56</v>
      </c>
      <c r="B29" s="161"/>
    </row>
    <row r="30" spans="1:5" ht="15.75">
      <c r="A30" s="161" t="s">
        <v>42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8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4" workbookViewId="0">
      <selection sqref="A1:XFD1048576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55</v>
      </c>
      <c r="B2" s="163"/>
      <c r="C2" s="163"/>
      <c r="D2" s="163"/>
      <c r="E2" s="163"/>
    </row>
    <row r="3" spans="1:6" ht="14.25" customHeight="1">
      <c r="A3" s="79" t="s">
        <v>26</v>
      </c>
      <c r="B3" s="79"/>
      <c r="C3" s="79"/>
      <c r="D3" s="79"/>
      <c r="E3" s="7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42982</v>
      </c>
      <c r="D5" s="6">
        <v>42989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272.8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149.16999999999999</v>
      </c>
      <c r="D8" s="7">
        <v>149.16999999999999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87.07</v>
      </c>
      <c r="D9" s="7">
        <v>87.17</v>
      </c>
      <c r="E9" s="3">
        <f t="shared" si="0"/>
        <v>100.11485012059265</v>
      </c>
    </row>
    <row r="10" spans="1:6" ht="21" customHeight="1">
      <c r="A10" s="1">
        <v>5</v>
      </c>
      <c r="B10" s="2" t="s">
        <v>3</v>
      </c>
      <c r="C10" s="7" t="s">
        <v>54</v>
      </c>
      <c r="D10" s="7" t="s">
        <v>54</v>
      </c>
      <c r="E10" s="3">
        <v>101.3</v>
      </c>
    </row>
    <row r="11" spans="1:6" ht="22.5" customHeight="1">
      <c r="A11" s="1">
        <v>6</v>
      </c>
      <c r="B11" s="2" t="s">
        <v>4</v>
      </c>
      <c r="C11" s="7">
        <v>106.05</v>
      </c>
      <c r="D11" s="7">
        <v>106.05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36.31</v>
      </c>
      <c r="D14" s="7">
        <v>36.31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63.48</v>
      </c>
      <c r="D15" s="7">
        <v>63.48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52.95</v>
      </c>
      <c r="D16" s="7">
        <v>52.95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60.85</v>
      </c>
      <c r="D18" s="7">
        <v>60.85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61.44</v>
      </c>
      <c r="D19" s="7">
        <v>61.12</v>
      </c>
      <c r="E19" s="3">
        <f t="shared" si="0"/>
        <v>99.479166666666657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114.11</v>
      </c>
      <c r="D21" s="7">
        <v>113.81</v>
      </c>
      <c r="E21" s="3">
        <f t="shared" si="0"/>
        <v>99.737095784769082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76"/>
      <c r="B25" s="76"/>
      <c r="C25" s="76"/>
      <c r="D25" s="77"/>
      <c r="E25" s="78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56</v>
      </c>
      <c r="B29" s="161"/>
    </row>
    <row r="30" spans="1:5" ht="15.75">
      <c r="A30" s="161" t="s">
        <v>42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7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L13" sqref="L13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52</v>
      </c>
      <c r="B2" s="163"/>
      <c r="C2" s="163"/>
      <c r="D2" s="163"/>
      <c r="E2" s="163"/>
    </row>
    <row r="3" spans="1:6" ht="14.25" customHeight="1">
      <c r="A3" s="73" t="s">
        <v>26</v>
      </c>
      <c r="B3" s="73"/>
      <c r="C3" s="73"/>
      <c r="D3" s="73"/>
      <c r="E3" s="7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42954</v>
      </c>
      <c r="D5" s="6">
        <v>42961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149.38</v>
      </c>
      <c r="D8" s="7">
        <v>149.1</v>
      </c>
      <c r="E8" s="3">
        <f t="shared" si="0"/>
        <v>99.812558575445181</v>
      </c>
    </row>
    <row r="9" spans="1:6" ht="58.5" customHeight="1">
      <c r="A9" s="1">
        <v>4</v>
      </c>
      <c r="B9" s="2" t="s">
        <v>38</v>
      </c>
      <c r="C9" s="7">
        <v>87.07</v>
      </c>
      <c r="D9" s="7">
        <v>87.07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641.22</v>
      </c>
      <c r="D10" s="7">
        <v>641.22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103.45</v>
      </c>
      <c r="D11" s="7">
        <v>104.99</v>
      </c>
      <c r="E11" s="3">
        <f t="shared" si="0"/>
        <v>101.48864185596906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36.04</v>
      </c>
      <c r="D14" s="7">
        <v>36.1</v>
      </c>
      <c r="E14" s="3">
        <f t="shared" si="0"/>
        <v>100.16648168701443</v>
      </c>
    </row>
    <row r="15" spans="1:6" ht="20.25" customHeight="1">
      <c r="A15" s="1">
        <v>10</v>
      </c>
      <c r="B15" s="2" t="s">
        <v>7</v>
      </c>
      <c r="C15" s="7">
        <v>64.400000000000006</v>
      </c>
      <c r="D15" s="7">
        <v>64.400000000000006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57.33</v>
      </c>
      <c r="D16" s="7">
        <v>56.81</v>
      </c>
      <c r="E16" s="3">
        <f t="shared" si="0"/>
        <v>99.092970521541957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59.98</v>
      </c>
      <c r="D18" s="7">
        <v>59.98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63.95</v>
      </c>
      <c r="D19" s="7">
        <v>64.319999999999993</v>
      </c>
      <c r="E19" s="3">
        <f t="shared" si="0"/>
        <v>100.57857701329162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112.19</v>
      </c>
      <c r="D21" s="7">
        <v>114.75</v>
      </c>
      <c r="E21" s="3">
        <f t="shared" si="0"/>
        <v>102.28184330154203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74"/>
      <c r="B25" s="74"/>
      <c r="C25" s="74"/>
      <c r="D25" s="72"/>
      <c r="E25" s="75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41</v>
      </c>
      <c r="B29" s="161"/>
    </row>
    <row r="30" spans="1:5" ht="15.75">
      <c r="A30" s="161" t="s">
        <v>42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6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74</v>
      </c>
      <c r="B2" s="163"/>
      <c r="C2" s="163"/>
      <c r="D2" s="163"/>
      <c r="E2" s="163"/>
    </row>
    <row r="3" spans="1:6" ht="14.25" customHeight="1">
      <c r="A3" s="143" t="s">
        <v>26</v>
      </c>
      <c r="B3" s="143"/>
      <c r="C3" s="143"/>
      <c r="D3" s="143"/>
      <c r="E3" s="14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43255</v>
      </c>
      <c r="D5" s="6">
        <v>43264</v>
      </c>
      <c r="E5" s="166"/>
      <c r="F5" s="4"/>
    </row>
    <row r="6" spans="1:6" ht="24" customHeight="1">
      <c r="A6" s="1">
        <v>1</v>
      </c>
      <c r="B6" s="2" t="s">
        <v>0</v>
      </c>
      <c r="C6" s="7">
        <v>285.75</v>
      </c>
      <c r="D6" s="7">
        <v>281.52</v>
      </c>
      <c r="E6" s="3">
        <f>(D6/C6)*100</f>
        <v>98.519685039370074</v>
      </c>
    </row>
    <row r="7" spans="1:6" ht="25.5" customHeight="1">
      <c r="A7" s="1">
        <v>2</v>
      </c>
      <c r="B7" s="2" t="s">
        <v>1</v>
      </c>
      <c r="C7" s="7">
        <v>261.06</v>
      </c>
      <c r="D7" s="7">
        <v>261.06</v>
      </c>
      <c r="E7" s="3">
        <f>(D7/C7)*100</f>
        <v>100</v>
      </c>
    </row>
    <row r="8" spans="1:6" ht="23.25" customHeight="1">
      <c r="A8" s="1">
        <v>3</v>
      </c>
      <c r="B8" s="2" t="s">
        <v>2</v>
      </c>
      <c r="C8" s="7">
        <v>146.69</v>
      </c>
      <c r="D8" s="7">
        <v>147.6</v>
      </c>
      <c r="E8" s="3">
        <f t="shared" ref="E8:E21" si="0">(D8/C8)*100</f>
        <v>100.62035585247801</v>
      </c>
    </row>
    <row r="9" spans="1:6" ht="58.5" customHeight="1">
      <c r="A9" s="1">
        <v>4</v>
      </c>
      <c r="B9" s="2" t="s">
        <v>38</v>
      </c>
      <c r="C9" s="7">
        <v>86.88</v>
      </c>
      <c r="D9" s="7">
        <v>86.88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658.6</v>
      </c>
      <c r="D10" s="7">
        <v>658.6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103.3</v>
      </c>
      <c r="D11" s="7">
        <v>103.3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63.26</v>
      </c>
      <c r="D12" s="7">
        <v>63.66</v>
      </c>
      <c r="E12" s="3">
        <f t="shared" si="0"/>
        <v>100.63231109705974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33.409999999999997</v>
      </c>
      <c r="D14" s="7">
        <v>33.6</v>
      </c>
      <c r="E14" s="3">
        <f t="shared" si="0"/>
        <v>100.56869200838075</v>
      </c>
    </row>
    <row r="15" spans="1:6" ht="20.25" customHeight="1">
      <c r="A15" s="1">
        <v>10</v>
      </c>
      <c r="B15" s="2" t="s">
        <v>7</v>
      </c>
      <c r="C15" s="7">
        <v>77.12</v>
      </c>
      <c r="D15" s="7">
        <v>74.2</v>
      </c>
      <c r="E15" s="3">
        <f t="shared" si="0"/>
        <v>96.213692946058089</v>
      </c>
    </row>
    <row r="16" spans="1:6" ht="21.75" customHeight="1">
      <c r="A16" s="1">
        <v>11</v>
      </c>
      <c r="B16" s="2" t="s">
        <v>8</v>
      </c>
      <c r="C16" s="7">
        <v>49.28</v>
      </c>
      <c r="D16" s="7">
        <v>49.78</v>
      </c>
      <c r="E16" s="3">
        <f t="shared" si="0"/>
        <v>101.0146103896104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19.64</v>
      </c>
      <c r="E17" s="3">
        <f t="shared" si="0"/>
        <v>100.87313816127377</v>
      </c>
    </row>
    <row r="18" spans="1:5" ht="21.75" customHeight="1">
      <c r="A18" s="1">
        <v>13</v>
      </c>
      <c r="B18" s="2" t="s">
        <v>10</v>
      </c>
      <c r="C18" s="7">
        <v>67.28</v>
      </c>
      <c r="D18" s="7">
        <v>67.58</v>
      </c>
      <c r="E18" s="3">
        <f t="shared" si="0"/>
        <v>100.44589774078479</v>
      </c>
    </row>
    <row r="19" spans="1:5" ht="23.25" customHeight="1">
      <c r="A19" s="1">
        <v>14</v>
      </c>
      <c r="B19" s="2" t="s">
        <v>11</v>
      </c>
      <c r="C19" s="7">
        <v>38.200000000000003</v>
      </c>
      <c r="D19" s="7">
        <v>38.4</v>
      </c>
      <c r="E19" s="3">
        <f t="shared" si="0"/>
        <v>100.52356020942408</v>
      </c>
    </row>
    <row r="20" spans="1:5" ht="22.5" customHeight="1">
      <c r="A20" s="1">
        <v>15</v>
      </c>
      <c r="B20" s="2" t="s">
        <v>13</v>
      </c>
      <c r="C20" s="7">
        <v>70.959999999999994</v>
      </c>
      <c r="D20" s="7">
        <v>70.959999999999994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90.23</v>
      </c>
      <c r="D21" s="7">
        <v>90.98</v>
      </c>
      <c r="E21" s="3">
        <f t="shared" si="0"/>
        <v>100.83120913221765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40"/>
      <c r="B25" s="140"/>
      <c r="C25" s="140"/>
      <c r="D25" s="141"/>
      <c r="E25" s="142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48</v>
      </c>
      <c r="B29" s="161"/>
    </row>
    <row r="30" spans="1:5" ht="15.75">
      <c r="A30" s="161" t="s">
        <v>73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33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C14" sqref="C14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53</v>
      </c>
      <c r="B2" s="163"/>
      <c r="C2" s="163"/>
      <c r="D2" s="163"/>
      <c r="E2" s="163"/>
    </row>
    <row r="3" spans="1:6" ht="14.25" customHeight="1">
      <c r="A3" s="71" t="s">
        <v>26</v>
      </c>
      <c r="B3" s="71"/>
      <c r="C3" s="71"/>
      <c r="D3" s="71"/>
      <c r="E3" s="7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42947</v>
      </c>
      <c r="D5" s="6">
        <v>42954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151.36000000000001</v>
      </c>
      <c r="D8" s="7">
        <v>149.38</v>
      </c>
      <c r="E8" s="3">
        <f t="shared" si="0"/>
        <v>98.691860465116264</v>
      </c>
    </row>
    <row r="9" spans="1:6" ht="58.5" customHeight="1">
      <c r="A9" s="1">
        <v>4</v>
      </c>
      <c r="B9" s="2" t="s">
        <v>38</v>
      </c>
      <c r="C9" s="7">
        <v>86.5</v>
      </c>
      <c r="D9" s="7">
        <v>87.07</v>
      </c>
      <c r="E9" s="3">
        <f t="shared" si="0"/>
        <v>100.65895953757224</v>
      </c>
    </row>
    <row r="10" spans="1:6" ht="21" customHeight="1">
      <c r="A10" s="1">
        <v>5</v>
      </c>
      <c r="B10" s="2" t="s">
        <v>3</v>
      </c>
      <c r="C10" s="7">
        <v>641.22</v>
      </c>
      <c r="D10" s="7">
        <v>641.22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103.26</v>
      </c>
      <c r="D11" s="7">
        <v>103.45</v>
      </c>
      <c r="E11" s="3">
        <f t="shared" si="0"/>
        <v>100.18400154948672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36.04</v>
      </c>
      <c r="D14" s="7">
        <v>36.04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65.06</v>
      </c>
      <c r="D15" s="7">
        <v>64.400000000000006</v>
      </c>
      <c r="E15" s="3">
        <f t="shared" si="0"/>
        <v>98.985551798339998</v>
      </c>
    </row>
    <row r="16" spans="1:6" ht="21.75" customHeight="1">
      <c r="A16" s="1">
        <v>11</v>
      </c>
      <c r="B16" s="2" t="s">
        <v>8</v>
      </c>
      <c r="C16" s="7">
        <v>58.02</v>
      </c>
      <c r="D16" s="7">
        <v>57.33</v>
      </c>
      <c r="E16" s="3">
        <f t="shared" si="0"/>
        <v>98.81075491209927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59.98</v>
      </c>
      <c r="D18" s="7">
        <v>59.98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65.069999999999993</v>
      </c>
      <c r="D19" s="7">
        <v>63.95</v>
      </c>
      <c r="E19" s="3">
        <f t="shared" si="0"/>
        <v>98.278776702013232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110.75</v>
      </c>
      <c r="D21" s="7">
        <v>112.19</v>
      </c>
      <c r="E21" s="3">
        <f t="shared" si="0"/>
        <v>101.30022573363431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68"/>
      <c r="B25" s="68"/>
      <c r="C25" s="68"/>
      <c r="D25" s="69"/>
      <c r="E25" s="70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41</v>
      </c>
      <c r="B29" s="161"/>
    </row>
    <row r="30" spans="1:5" ht="15.75">
      <c r="A30" s="161" t="s">
        <v>42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5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K22" sqref="K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51</v>
      </c>
      <c r="B2" s="163"/>
      <c r="C2" s="163"/>
      <c r="D2" s="163"/>
      <c r="E2" s="163"/>
    </row>
    <row r="3" spans="1:6" ht="14.25" customHeight="1">
      <c r="A3" s="67" t="s">
        <v>26</v>
      </c>
      <c r="B3" s="67"/>
      <c r="C3" s="67"/>
      <c r="D3" s="67"/>
      <c r="E3" s="67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42940</v>
      </c>
      <c r="D5" s="6">
        <v>42947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151.36000000000001</v>
      </c>
      <c r="D8" s="7">
        <v>151.36000000000001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85.43</v>
      </c>
      <c r="D9" s="7">
        <v>86.5</v>
      </c>
      <c r="E9" s="3">
        <f t="shared" si="0"/>
        <v>101.25248741659838</v>
      </c>
    </row>
    <row r="10" spans="1:6" ht="21" customHeight="1">
      <c r="A10" s="1">
        <v>5</v>
      </c>
      <c r="B10" s="2" t="s">
        <v>3</v>
      </c>
      <c r="C10" s="7">
        <v>639.86</v>
      </c>
      <c r="D10" s="7">
        <v>641.22</v>
      </c>
      <c r="E10" s="3">
        <f t="shared" si="0"/>
        <v>100.21254649454568</v>
      </c>
    </row>
    <row r="11" spans="1:6" ht="22.5" customHeight="1">
      <c r="A11" s="1">
        <v>6</v>
      </c>
      <c r="B11" s="2" t="s">
        <v>4</v>
      </c>
      <c r="C11" s="7">
        <v>103.26</v>
      </c>
      <c r="D11" s="7">
        <v>103.26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36.04</v>
      </c>
      <c r="D14" s="7">
        <v>36.04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65.180000000000007</v>
      </c>
      <c r="D15" s="7">
        <v>65.06</v>
      </c>
      <c r="E15" s="3">
        <f t="shared" si="0"/>
        <v>99.815894446149116</v>
      </c>
    </row>
    <row r="16" spans="1:6" ht="21.75" customHeight="1">
      <c r="A16" s="1">
        <v>11</v>
      </c>
      <c r="B16" s="2" t="s">
        <v>8</v>
      </c>
      <c r="C16" s="7">
        <v>57.87</v>
      </c>
      <c r="D16" s="7">
        <v>58.02</v>
      </c>
      <c r="E16" s="3">
        <f t="shared" si="0"/>
        <v>100.25920165889062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58.76</v>
      </c>
      <c r="D18" s="7">
        <v>59.18</v>
      </c>
      <c r="E18" s="3">
        <f t="shared" si="0"/>
        <v>100.71477195371001</v>
      </c>
    </row>
    <row r="19" spans="1:5" ht="23.25" customHeight="1">
      <c r="A19" s="1">
        <v>14</v>
      </c>
      <c r="B19" s="2" t="s">
        <v>11</v>
      </c>
      <c r="C19" s="7">
        <v>65.069999999999993</v>
      </c>
      <c r="D19" s="7">
        <v>65.069999999999993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108.25</v>
      </c>
      <c r="D21" s="7">
        <v>110.75</v>
      </c>
      <c r="E21" s="3">
        <f t="shared" si="0"/>
        <v>102.30946882217089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46</v>
      </c>
      <c r="E24" s="170"/>
    </row>
    <row r="25" spans="1:5" ht="38.25" customHeight="1">
      <c r="A25" s="64"/>
      <c r="B25" s="64"/>
      <c r="C25" s="64"/>
      <c r="D25" s="65"/>
      <c r="E25" s="66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4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6" sqref="D6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50</v>
      </c>
      <c r="B2" s="163"/>
      <c r="C2" s="163"/>
      <c r="D2" s="163"/>
      <c r="E2" s="163"/>
    </row>
    <row r="3" spans="1:6" ht="14.25" customHeight="1">
      <c r="A3" s="61" t="s">
        <v>26</v>
      </c>
      <c r="B3" s="61"/>
      <c r="C3" s="61"/>
      <c r="D3" s="61"/>
      <c r="E3" s="6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42940</v>
      </c>
      <c r="D5" s="6">
        <v>42917</v>
      </c>
      <c r="E5" s="166"/>
      <c r="F5" s="4"/>
    </row>
    <row r="6" spans="1:6" ht="24" customHeight="1">
      <c r="A6" s="1">
        <v>1</v>
      </c>
      <c r="B6" s="2" t="s">
        <v>0</v>
      </c>
      <c r="C6" s="7"/>
      <c r="D6" s="7">
        <v>284.75</v>
      </c>
      <c r="E6" s="3" t="e">
        <f>(D6/C6)*100</f>
        <v>#DIV/0!</v>
      </c>
    </row>
    <row r="7" spans="1:6" ht="25.5" customHeight="1">
      <c r="A7" s="1">
        <v>2</v>
      </c>
      <c r="B7" s="2" t="s">
        <v>1</v>
      </c>
      <c r="C7" s="7"/>
      <c r="D7" s="7">
        <v>272.87</v>
      </c>
      <c r="E7" s="3" t="e">
        <f t="shared" ref="E7:E21" si="0">(D7/C7)*100</f>
        <v>#DIV/0!</v>
      </c>
    </row>
    <row r="8" spans="1:6" ht="23.25" customHeight="1">
      <c r="A8" s="1">
        <v>3</v>
      </c>
      <c r="B8" s="2" t="s">
        <v>2</v>
      </c>
      <c r="C8" s="7"/>
      <c r="D8" s="7">
        <v>151.36000000000001</v>
      </c>
      <c r="E8" s="3" t="e">
        <f t="shared" si="0"/>
        <v>#DIV/0!</v>
      </c>
    </row>
    <row r="9" spans="1:6" ht="58.5" customHeight="1">
      <c r="A9" s="1">
        <v>4</v>
      </c>
      <c r="B9" s="2" t="s">
        <v>38</v>
      </c>
      <c r="C9" s="7"/>
      <c r="D9" s="7">
        <v>85.43</v>
      </c>
      <c r="E9" s="3" t="e">
        <f t="shared" si="0"/>
        <v>#DIV/0!</v>
      </c>
    </row>
    <row r="10" spans="1:6" ht="21" customHeight="1">
      <c r="A10" s="1">
        <v>5</v>
      </c>
      <c r="B10" s="2" t="s">
        <v>3</v>
      </c>
      <c r="C10" s="7"/>
      <c r="D10" s="7">
        <v>639.86</v>
      </c>
      <c r="E10" s="3" t="e">
        <f t="shared" si="0"/>
        <v>#DIV/0!</v>
      </c>
    </row>
    <row r="11" spans="1:6" ht="22.5" customHeight="1">
      <c r="A11" s="1">
        <v>6</v>
      </c>
      <c r="B11" s="2" t="s">
        <v>4</v>
      </c>
      <c r="C11" s="7"/>
      <c r="D11" s="7">
        <v>103.26</v>
      </c>
      <c r="E11" s="3" t="e">
        <f t="shared" si="0"/>
        <v>#DIV/0!</v>
      </c>
    </row>
    <row r="12" spans="1:6" ht="21.75" customHeight="1">
      <c r="A12" s="1">
        <v>7</v>
      </c>
      <c r="B12" s="2" t="s">
        <v>12</v>
      </c>
      <c r="C12" s="7"/>
      <c r="D12" s="7">
        <v>62.38</v>
      </c>
      <c r="E12" s="3" t="e">
        <f t="shared" si="0"/>
        <v>#DIV/0!</v>
      </c>
    </row>
    <row r="13" spans="1:6" ht="37.5">
      <c r="A13" s="1">
        <v>8</v>
      </c>
      <c r="B13" s="2" t="s">
        <v>5</v>
      </c>
      <c r="C13" s="7"/>
      <c r="D13" s="7">
        <v>45.18</v>
      </c>
      <c r="E13" s="3" t="e">
        <f t="shared" si="0"/>
        <v>#DIV/0!</v>
      </c>
    </row>
    <row r="14" spans="1:6" ht="38.25" customHeight="1">
      <c r="A14" s="1">
        <v>9</v>
      </c>
      <c r="B14" s="2" t="s">
        <v>6</v>
      </c>
      <c r="C14" s="7"/>
      <c r="D14" s="7">
        <v>36.04</v>
      </c>
      <c r="E14" s="3" t="e">
        <f t="shared" si="0"/>
        <v>#DIV/0!</v>
      </c>
    </row>
    <row r="15" spans="1:6" ht="20.25" customHeight="1">
      <c r="A15" s="1">
        <v>10</v>
      </c>
      <c r="B15" s="2" t="s">
        <v>7</v>
      </c>
      <c r="C15" s="7"/>
      <c r="D15" s="7">
        <v>65.180000000000007</v>
      </c>
      <c r="E15" s="3" t="e">
        <f t="shared" si="0"/>
        <v>#DIV/0!</v>
      </c>
    </row>
    <row r="16" spans="1:6" ht="21.75" customHeight="1">
      <c r="A16" s="1">
        <v>11</v>
      </c>
      <c r="B16" s="2" t="s">
        <v>8</v>
      </c>
      <c r="C16" s="7"/>
      <c r="D16" s="7">
        <v>57.87</v>
      </c>
      <c r="E16" s="3" t="e">
        <f t="shared" si="0"/>
        <v>#DIV/0!</v>
      </c>
    </row>
    <row r="17" spans="1:5" ht="21" customHeight="1">
      <c r="A17" s="1">
        <v>12</v>
      </c>
      <c r="B17" s="2" t="s">
        <v>9</v>
      </c>
      <c r="C17" s="7"/>
      <c r="D17" s="7">
        <v>19.88</v>
      </c>
      <c r="E17" s="3" t="e">
        <f t="shared" si="0"/>
        <v>#DIV/0!</v>
      </c>
    </row>
    <row r="18" spans="1:5" ht="21.75" customHeight="1">
      <c r="A18" s="1">
        <v>13</v>
      </c>
      <c r="B18" s="2" t="s">
        <v>10</v>
      </c>
      <c r="C18" s="7"/>
      <c r="D18" s="7">
        <v>58.76</v>
      </c>
      <c r="E18" s="3" t="e">
        <f t="shared" si="0"/>
        <v>#DIV/0!</v>
      </c>
    </row>
    <row r="19" spans="1:5" ht="23.25" customHeight="1">
      <c r="A19" s="1">
        <v>14</v>
      </c>
      <c r="B19" s="2" t="s">
        <v>11</v>
      </c>
      <c r="C19" s="7"/>
      <c r="D19" s="7">
        <v>65.069999999999993</v>
      </c>
      <c r="E19" s="3" t="e">
        <f t="shared" si="0"/>
        <v>#DIV/0!</v>
      </c>
    </row>
    <row r="20" spans="1:5" ht="22.5" customHeight="1">
      <c r="A20" s="1">
        <v>15</v>
      </c>
      <c r="B20" s="2" t="s">
        <v>13</v>
      </c>
      <c r="C20" s="7"/>
      <c r="D20" s="7">
        <v>68.790000000000006</v>
      </c>
      <c r="E20" s="3" t="e">
        <f t="shared" si="0"/>
        <v>#DIV/0!</v>
      </c>
    </row>
    <row r="21" spans="1:5" ht="40.5" customHeight="1">
      <c r="A21" s="1">
        <v>16</v>
      </c>
      <c r="B21" s="2" t="s">
        <v>14</v>
      </c>
      <c r="C21" s="7"/>
      <c r="D21" s="7">
        <v>108.25</v>
      </c>
      <c r="E21" s="3" t="e">
        <f t="shared" si="0"/>
        <v>#DIV/0!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46</v>
      </c>
      <c r="E24" s="170"/>
    </row>
    <row r="25" spans="1:5" ht="38.25" customHeight="1">
      <c r="A25" s="62"/>
      <c r="B25" s="62"/>
      <c r="C25" s="62"/>
      <c r="D25" s="60"/>
      <c r="E25" s="63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3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2" workbookViewId="0">
      <selection activeCell="D17" sqref="D17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49</v>
      </c>
      <c r="B2" s="163"/>
      <c r="C2" s="163"/>
      <c r="D2" s="163"/>
      <c r="E2" s="163"/>
    </row>
    <row r="3" spans="1:6" ht="14.25" customHeight="1">
      <c r="A3" s="57" t="s">
        <v>26</v>
      </c>
      <c r="B3" s="57"/>
      <c r="C3" s="57"/>
      <c r="D3" s="57"/>
      <c r="E3" s="57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42926</v>
      </c>
      <c r="D5" s="6">
        <v>42933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151.36000000000001</v>
      </c>
      <c r="D8" s="7">
        <v>151.36000000000001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86.06</v>
      </c>
      <c r="D9" s="7">
        <v>85.43</v>
      </c>
      <c r="E9" s="3">
        <f t="shared" si="0"/>
        <v>99.267952591215433</v>
      </c>
    </row>
    <row r="10" spans="1:6" ht="21" customHeight="1">
      <c r="A10" s="1">
        <v>5</v>
      </c>
      <c r="B10" s="2" t="s">
        <v>3</v>
      </c>
      <c r="C10" s="7">
        <v>636.11</v>
      </c>
      <c r="D10" s="7">
        <v>639.86</v>
      </c>
      <c r="E10" s="3">
        <f t="shared" si="0"/>
        <v>100.58952068038548</v>
      </c>
    </row>
    <row r="11" spans="1:6" ht="22.5" customHeight="1">
      <c r="A11" s="1">
        <v>6</v>
      </c>
      <c r="B11" s="2" t="s">
        <v>4</v>
      </c>
      <c r="C11" s="7">
        <v>104.29</v>
      </c>
      <c r="D11" s="7">
        <v>104.29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36.04</v>
      </c>
      <c r="D14" s="7">
        <v>36.04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67.48</v>
      </c>
      <c r="D15" s="7">
        <v>66.52</v>
      </c>
      <c r="E15" s="3">
        <f t="shared" si="0"/>
        <v>98.577356253704778</v>
      </c>
    </row>
    <row r="16" spans="1:6" ht="21.75" customHeight="1">
      <c r="A16" s="1">
        <v>11</v>
      </c>
      <c r="B16" s="2" t="s">
        <v>8</v>
      </c>
      <c r="C16" s="7">
        <v>57.1</v>
      </c>
      <c r="D16" s="7">
        <v>56.75</v>
      </c>
      <c r="E16" s="3">
        <f t="shared" si="0"/>
        <v>99.387040280210158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57.74</v>
      </c>
      <c r="D18" s="7">
        <v>58.76</v>
      </c>
      <c r="E18" s="3">
        <f t="shared" si="0"/>
        <v>101.76653966054727</v>
      </c>
    </row>
    <row r="19" spans="1:5" ht="23.25" customHeight="1">
      <c r="A19" s="1">
        <v>14</v>
      </c>
      <c r="B19" s="2" t="s">
        <v>11</v>
      </c>
      <c r="C19" s="7">
        <v>67.400000000000006</v>
      </c>
      <c r="D19" s="7">
        <v>66.02</v>
      </c>
      <c r="E19" s="3">
        <f t="shared" si="0"/>
        <v>97.952522255192861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107.85</v>
      </c>
      <c r="D21" s="7">
        <v>108.25</v>
      </c>
      <c r="E21" s="3">
        <f t="shared" si="0"/>
        <v>100.37088548910525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46</v>
      </c>
      <c r="E24" s="170"/>
    </row>
    <row r="25" spans="1:5" ht="38.25" customHeight="1">
      <c r="A25" s="58"/>
      <c r="B25" s="58"/>
      <c r="C25" s="58"/>
      <c r="D25" s="56"/>
      <c r="E25" s="59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2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C22" sqref="C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47</v>
      </c>
      <c r="B2" s="163"/>
      <c r="C2" s="163"/>
      <c r="D2" s="163"/>
      <c r="E2" s="163"/>
    </row>
    <row r="3" spans="1:6" ht="14.25" customHeight="1">
      <c r="A3" s="53" t="s">
        <v>26</v>
      </c>
      <c r="B3" s="53"/>
      <c r="C3" s="53"/>
      <c r="D3" s="53"/>
      <c r="E3" s="5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42919</v>
      </c>
      <c r="D5" s="6">
        <v>42926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151.74</v>
      </c>
      <c r="D8" s="7">
        <v>151.36000000000001</v>
      </c>
      <c r="E8" s="3">
        <f t="shared" si="0"/>
        <v>99.749571635692632</v>
      </c>
    </row>
    <row r="9" spans="1:6" ht="58.5" customHeight="1">
      <c r="A9" s="1">
        <v>4</v>
      </c>
      <c r="B9" s="2" t="s">
        <v>38</v>
      </c>
      <c r="C9" s="7">
        <v>86.06</v>
      </c>
      <c r="D9" s="7">
        <v>86.06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636.11</v>
      </c>
      <c r="D10" s="7">
        <v>636.11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104.33</v>
      </c>
      <c r="D11" s="7">
        <v>104.29</v>
      </c>
      <c r="E11" s="3">
        <f t="shared" si="0"/>
        <v>99.961660116936642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36.04</v>
      </c>
      <c r="D14" s="7">
        <v>36.04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67.48</v>
      </c>
      <c r="D15" s="7">
        <v>67.48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54.66</v>
      </c>
      <c r="D16" s="7">
        <v>57.1</v>
      </c>
      <c r="E16" s="3">
        <f t="shared" si="0"/>
        <v>104.46395901939263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58.88</v>
      </c>
      <c r="D18" s="7">
        <v>57.74</v>
      </c>
      <c r="E18" s="3">
        <f t="shared" si="0"/>
        <v>98.063858695652172</v>
      </c>
    </row>
    <row r="19" spans="1:5" ht="23.25" customHeight="1">
      <c r="A19" s="1">
        <v>14</v>
      </c>
      <c r="B19" s="2" t="s">
        <v>11</v>
      </c>
      <c r="C19" s="7">
        <v>68.180000000000007</v>
      </c>
      <c r="D19" s="7">
        <v>67.400000000000006</v>
      </c>
      <c r="E19" s="3">
        <f t="shared" si="0"/>
        <v>98.855969492519804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108.16</v>
      </c>
      <c r="D21" s="7">
        <v>107.85</v>
      </c>
      <c r="E21" s="3">
        <f t="shared" si="0"/>
        <v>99.713387573964496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46</v>
      </c>
      <c r="E24" s="170"/>
    </row>
    <row r="25" spans="1:5" ht="38.25" customHeight="1">
      <c r="A25" s="54"/>
      <c r="B25" s="54"/>
      <c r="C25" s="54"/>
      <c r="D25" s="52"/>
      <c r="E25" s="55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1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5" sqref="D25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45</v>
      </c>
      <c r="B2" s="163"/>
      <c r="C2" s="163"/>
      <c r="D2" s="163"/>
      <c r="E2" s="163"/>
    </row>
    <row r="3" spans="1:6" ht="14.25" customHeight="1">
      <c r="A3" s="49" t="s">
        <v>26</v>
      </c>
      <c r="B3" s="49"/>
      <c r="C3" s="49"/>
      <c r="D3" s="49"/>
      <c r="E3" s="4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42912</v>
      </c>
      <c r="D5" s="6">
        <v>42919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151.74</v>
      </c>
      <c r="D8" s="7">
        <v>151.74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86.06</v>
      </c>
      <c r="D9" s="7">
        <v>86.06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636.11</v>
      </c>
      <c r="D10" s="7">
        <v>636.11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104.06</v>
      </c>
      <c r="D11" s="7">
        <v>104.33</v>
      </c>
      <c r="E11" s="3">
        <f t="shared" si="0"/>
        <v>100.2594656928695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36.119999999999997</v>
      </c>
      <c r="D14" s="7">
        <v>36.04</v>
      </c>
      <c r="E14" s="3">
        <f t="shared" si="0"/>
        <v>99.778516057585833</v>
      </c>
    </row>
    <row r="15" spans="1:6" ht="20.25" customHeight="1">
      <c r="A15" s="1">
        <v>10</v>
      </c>
      <c r="B15" s="2" t="s">
        <v>7</v>
      </c>
      <c r="C15" s="7">
        <v>68.03</v>
      </c>
      <c r="D15" s="7">
        <v>67.48</v>
      </c>
      <c r="E15" s="3">
        <f t="shared" si="0"/>
        <v>99.191533147140973</v>
      </c>
    </row>
    <row r="16" spans="1:6" ht="21.75" customHeight="1">
      <c r="A16" s="1">
        <v>11</v>
      </c>
      <c r="B16" s="2" t="s">
        <v>8</v>
      </c>
      <c r="C16" s="7">
        <v>51.26</v>
      </c>
      <c r="D16" s="7">
        <v>54.66</v>
      </c>
      <c r="E16" s="3">
        <f t="shared" si="0"/>
        <v>106.63285212641436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58.42</v>
      </c>
      <c r="D18" s="7">
        <v>58.88</v>
      </c>
      <c r="E18" s="3">
        <f t="shared" si="0"/>
        <v>100.78740157480314</v>
      </c>
    </row>
    <row r="19" spans="1:5" ht="23.25" customHeight="1">
      <c r="A19" s="1">
        <v>14</v>
      </c>
      <c r="B19" s="2" t="s">
        <v>11</v>
      </c>
      <c r="C19" s="7">
        <v>68.81</v>
      </c>
      <c r="D19" s="7">
        <v>68.180000000000007</v>
      </c>
      <c r="E19" s="3">
        <f t="shared" si="0"/>
        <v>99.084435401831144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107.85</v>
      </c>
      <c r="D21" s="7">
        <v>108.16</v>
      </c>
      <c r="E21" s="3">
        <f t="shared" si="0"/>
        <v>100.28743625405656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46</v>
      </c>
      <c r="E24" s="170"/>
    </row>
    <row r="25" spans="1:5" ht="38.25" customHeight="1">
      <c r="A25" s="50"/>
      <c r="B25" s="50"/>
      <c r="C25" s="50"/>
      <c r="D25" s="48"/>
      <c r="E25" s="51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41</v>
      </c>
      <c r="B29" s="161"/>
    </row>
    <row r="30" spans="1:5" ht="15.75">
      <c r="A30" s="161" t="s">
        <v>42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0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4" sqref="D24:E24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43</v>
      </c>
      <c r="B2" s="163"/>
      <c r="C2" s="163"/>
      <c r="D2" s="163"/>
      <c r="E2" s="163"/>
    </row>
    <row r="3" spans="1:6" ht="14.25" customHeight="1">
      <c r="A3" s="47" t="s">
        <v>26</v>
      </c>
      <c r="B3" s="47"/>
      <c r="C3" s="47"/>
      <c r="D3" s="47"/>
      <c r="E3" s="47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42905</v>
      </c>
      <c r="D5" s="6">
        <v>42912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272.87</v>
      </c>
      <c r="D7" s="7">
        <v>272.87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153.44999999999999</v>
      </c>
      <c r="D8" s="7">
        <v>151.74</v>
      </c>
      <c r="E8" s="3">
        <f t="shared" si="0"/>
        <v>98.885630498533743</v>
      </c>
    </row>
    <row r="9" spans="1:6" ht="58.5" customHeight="1">
      <c r="A9" s="1">
        <v>4</v>
      </c>
      <c r="B9" s="2" t="s">
        <v>38</v>
      </c>
      <c r="C9" s="7">
        <v>85.37</v>
      </c>
      <c r="D9" s="7">
        <v>86.06</v>
      </c>
      <c r="E9" s="3">
        <f t="shared" si="0"/>
        <v>100.80824645660067</v>
      </c>
    </row>
    <row r="10" spans="1:6" ht="21" customHeight="1">
      <c r="A10" s="1">
        <v>5</v>
      </c>
      <c r="B10" s="2" t="s">
        <v>3</v>
      </c>
      <c r="C10" s="7">
        <v>628.44000000000005</v>
      </c>
      <c r="D10" s="7">
        <v>636.11</v>
      </c>
      <c r="E10" s="3">
        <f t="shared" si="0"/>
        <v>101.2204824645153</v>
      </c>
    </row>
    <row r="11" spans="1:6" ht="22.5" customHeight="1">
      <c r="A11" s="1">
        <v>6</v>
      </c>
      <c r="B11" s="2" t="s">
        <v>4</v>
      </c>
      <c r="C11" s="7">
        <v>104.06</v>
      </c>
      <c r="D11" s="7">
        <v>104.06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36.119999999999997</v>
      </c>
      <c r="D14" s="7">
        <v>36.119999999999997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70.87</v>
      </c>
      <c r="D15" s="7">
        <v>68.03</v>
      </c>
      <c r="E15" s="3">
        <f t="shared" si="0"/>
        <v>95.992662621701712</v>
      </c>
    </row>
    <row r="16" spans="1:6" ht="21.75" customHeight="1">
      <c r="A16" s="1">
        <v>11</v>
      </c>
      <c r="B16" s="2" t="s">
        <v>8</v>
      </c>
      <c r="C16" s="7">
        <v>49.91</v>
      </c>
      <c r="D16" s="7">
        <v>51.26</v>
      </c>
      <c r="E16" s="3">
        <f t="shared" si="0"/>
        <v>102.7048687637748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58.27</v>
      </c>
      <c r="D18" s="7">
        <v>58.42</v>
      </c>
      <c r="E18" s="3">
        <f t="shared" si="0"/>
        <v>100.25742234425947</v>
      </c>
    </row>
    <row r="19" spans="1:5" ht="23.25" customHeight="1">
      <c r="A19" s="1">
        <v>14</v>
      </c>
      <c r="B19" s="2" t="s">
        <v>11</v>
      </c>
      <c r="C19" s="7">
        <v>68.81</v>
      </c>
      <c r="D19" s="7">
        <v>68.81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108.84</v>
      </c>
      <c r="D21" s="7">
        <v>107.85</v>
      </c>
      <c r="E21" s="3">
        <f t="shared" si="0"/>
        <v>99.090407938257982</v>
      </c>
    </row>
    <row r="22" spans="1:5" ht="15.75">
      <c r="A22" s="167" t="s">
        <v>18</v>
      </c>
      <c r="B22" s="168"/>
    </row>
    <row r="24" spans="1:5" ht="38.25" customHeight="1">
      <c r="A24" s="169" t="s">
        <v>44</v>
      </c>
      <c r="B24" s="169"/>
      <c r="C24" s="169"/>
      <c r="D24" s="162" t="s">
        <v>31</v>
      </c>
      <c r="E24" s="170"/>
    </row>
    <row r="25" spans="1:5" ht="38.25" customHeight="1">
      <c r="A25" s="44"/>
      <c r="B25" s="44"/>
      <c r="C25" s="44"/>
      <c r="D25" s="45"/>
      <c r="E25" s="46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41</v>
      </c>
      <c r="B29" s="161"/>
    </row>
    <row r="30" spans="1:5" ht="15.75">
      <c r="A30" s="161" t="s">
        <v>42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9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A22" sqref="A22:B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39</v>
      </c>
      <c r="B2" s="163"/>
      <c r="C2" s="163"/>
      <c r="D2" s="163"/>
      <c r="E2" s="163"/>
    </row>
    <row r="3" spans="1:6" ht="14.25" customHeight="1">
      <c r="A3" s="41" t="s">
        <v>26</v>
      </c>
      <c r="B3" s="41"/>
      <c r="C3" s="41"/>
      <c r="D3" s="41"/>
      <c r="E3" s="4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42891</v>
      </c>
      <c r="D5" s="6">
        <v>42899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264.31</v>
      </c>
      <c r="D7" s="7">
        <v>264.31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158.02000000000001</v>
      </c>
      <c r="D8" s="7">
        <v>156.97999999999999</v>
      </c>
      <c r="E8" s="3">
        <f t="shared" si="0"/>
        <v>99.341855461333992</v>
      </c>
    </row>
    <row r="9" spans="1:6" ht="58.5" customHeight="1">
      <c r="A9" s="1">
        <v>4</v>
      </c>
      <c r="B9" s="2" t="s">
        <v>38</v>
      </c>
      <c r="C9" s="7">
        <v>86.06</v>
      </c>
      <c r="D9" s="7">
        <v>86.06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622.57000000000005</v>
      </c>
      <c r="D10" s="7">
        <v>622.57000000000005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105.5</v>
      </c>
      <c r="D11" s="7">
        <v>104.06</v>
      </c>
      <c r="E11" s="3">
        <f t="shared" si="0"/>
        <v>98.635071090047404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36.32</v>
      </c>
      <c r="D14" s="7">
        <v>36.119999999999997</v>
      </c>
      <c r="E14" s="3">
        <f t="shared" si="0"/>
        <v>99.449339207048453</v>
      </c>
    </row>
    <row r="15" spans="1:6" ht="20.25" customHeight="1">
      <c r="A15" s="1">
        <v>10</v>
      </c>
      <c r="B15" s="2" t="s">
        <v>7</v>
      </c>
      <c r="C15" s="7">
        <v>72.64</v>
      </c>
      <c r="D15" s="7">
        <v>71.260000000000005</v>
      </c>
      <c r="E15" s="3">
        <f t="shared" si="0"/>
        <v>98.100220264317187</v>
      </c>
    </row>
    <row r="16" spans="1:6" ht="21.75" customHeight="1">
      <c r="A16" s="1">
        <v>11</v>
      </c>
      <c r="B16" s="2" t="s">
        <v>8</v>
      </c>
      <c r="C16" s="7">
        <v>48.7</v>
      </c>
      <c r="D16" s="7">
        <v>49.42</v>
      </c>
      <c r="E16" s="3">
        <f t="shared" si="0"/>
        <v>101.47843942505132</v>
      </c>
    </row>
    <row r="17" spans="1:5" ht="21" customHeight="1">
      <c r="A17" s="1">
        <v>12</v>
      </c>
      <c r="B17" s="2" t="s">
        <v>9</v>
      </c>
      <c r="C17" s="7">
        <v>19.88</v>
      </c>
      <c r="D17" s="7">
        <v>19.88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60</v>
      </c>
      <c r="D18" s="7">
        <v>59.41</v>
      </c>
      <c r="E18" s="3">
        <f t="shared" si="0"/>
        <v>99.016666666666666</v>
      </c>
    </row>
    <row r="19" spans="1:5" ht="23.25" customHeight="1">
      <c r="A19" s="1">
        <v>14</v>
      </c>
      <c r="B19" s="2" t="s">
        <v>11</v>
      </c>
      <c r="C19" s="7">
        <v>73.099999999999994</v>
      </c>
      <c r="D19" s="7">
        <v>71.930000000000007</v>
      </c>
      <c r="E19" s="3">
        <f t="shared" si="0"/>
        <v>98.399452804377589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107.42</v>
      </c>
      <c r="D21" s="7">
        <v>108.14</v>
      </c>
      <c r="E21" s="3">
        <f t="shared" si="0"/>
        <v>100.67026624464719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42"/>
      <c r="B25" s="42"/>
      <c r="C25" s="42"/>
      <c r="D25" s="40"/>
      <c r="E25" s="43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37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8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K20" sqref="K20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40</v>
      </c>
      <c r="B2" s="163"/>
      <c r="C2" s="163"/>
      <c r="D2" s="163"/>
      <c r="E2" s="163"/>
    </row>
    <row r="3" spans="1:6" ht="14.25" customHeight="1">
      <c r="A3" s="39" t="s">
        <v>26</v>
      </c>
      <c r="B3" s="39"/>
      <c r="C3" s="39"/>
      <c r="D3" s="39"/>
      <c r="E3" s="3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42884</v>
      </c>
      <c r="D5" s="6">
        <v>42891</v>
      </c>
      <c r="E5" s="166"/>
      <c r="F5" s="4"/>
    </row>
    <row r="6" spans="1:6" ht="24" customHeight="1">
      <c r="A6" s="1">
        <v>1</v>
      </c>
      <c r="B6" s="2" t="s">
        <v>0</v>
      </c>
      <c r="C6" s="7">
        <v>284.75</v>
      </c>
      <c r="D6" s="7">
        <v>284.75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264.31</v>
      </c>
      <c r="D7" s="7">
        <v>264.31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158.02000000000001</v>
      </c>
      <c r="D8" s="7">
        <v>158.02000000000001</v>
      </c>
      <c r="E8" s="3">
        <f t="shared" si="0"/>
        <v>100</v>
      </c>
    </row>
    <row r="9" spans="1:6" ht="58.5" customHeight="1">
      <c r="A9" s="1">
        <v>4</v>
      </c>
      <c r="B9" s="2" t="s">
        <v>38</v>
      </c>
      <c r="C9" s="7">
        <v>86.06</v>
      </c>
      <c r="D9" s="7">
        <v>86.06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622.57000000000005</v>
      </c>
      <c r="D10" s="7">
        <v>622.57000000000005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106.22</v>
      </c>
      <c r="D11" s="7">
        <v>105.5</v>
      </c>
      <c r="E11" s="3">
        <f t="shared" si="0"/>
        <v>99.32216155149689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36.32</v>
      </c>
      <c r="D14" s="7">
        <v>36.32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73.44</v>
      </c>
      <c r="D15" s="7">
        <v>72.64</v>
      </c>
      <c r="E15" s="3">
        <f t="shared" si="0"/>
        <v>98.91067538126363</v>
      </c>
    </row>
    <row r="16" spans="1:6" ht="21.75" customHeight="1">
      <c r="A16" s="1">
        <v>11</v>
      </c>
      <c r="B16" s="2" t="s">
        <v>8</v>
      </c>
      <c r="C16" s="7">
        <v>48.96</v>
      </c>
      <c r="D16" s="7">
        <v>48.7</v>
      </c>
      <c r="E16" s="3">
        <f t="shared" si="0"/>
        <v>99.468954248366018</v>
      </c>
    </row>
    <row r="17" spans="1:5" ht="21" customHeight="1">
      <c r="A17" s="1">
        <v>12</v>
      </c>
      <c r="B17" s="2" t="s">
        <v>9</v>
      </c>
      <c r="C17" s="7">
        <v>20.22</v>
      </c>
      <c r="D17" s="7">
        <v>19.88</v>
      </c>
      <c r="E17" s="3">
        <f t="shared" si="0"/>
        <v>98.318496538081106</v>
      </c>
    </row>
    <row r="18" spans="1:5" ht="21.75" customHeight="1">
      <c r="A18" s="1">
        <v>13</v>
      </c>
      <c r="B18" s="2" t="s">
        <v>10</v>
      </c>
      <c r="C18" s="7">
        <v>60</v>
      </c>
      <c r="D18" s="7">
        <v>60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73.459999999999994</v>
      </c>
      <c r="D19" s="7">
        <v>73.099999999999994</v>
      </c>
      <c r="E19" s="3">
        <f t="shared" si="0"/>
        <v>99.509937380887564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107.75</v>
      </c>
      <c r="D21" s="7">
        <v>107.42</v>
      </c>
      <c r="E21" s="3">
        <f t="shared" si="0"/>
        <v>99.693735498839914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36"/>
      <c r="B25" s="36"/>
      <c r="C25" s="36"/>
      <c r="D25" s="37"/>
      <c r="E25" s="38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37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7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>
      <selection sqref="A1:XFD1048576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36</v>
      </c>
      <c r="B2" s="163"/>
      <c r="C2" s="163"/>
      <c r="D2" s="163"/>
      <c r="E2" s="163"/>
    </row>
    <row r="3" spans="1:6" ht="14.25" customHeight="1">
      <c r="A3" s="35" t="s">
        <v>26</v>
      </c>
      <c r="B3" s="35"/>
      <c r="C3" s="35"/>
      <c r="D3" s="35"/>
      <c r="E3" s="35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42849</v>
      </c>
      <c r="D5" s="6">
        <v>42857</v>
      </c>
      <c r="E5" s="166"/>
      <c r="F5" s="4"/>
    </row>
    <row r="6" spans="1:6" ht="24" customHeight="1">
      <c r="A6" s="1">
        <v>1</v>
      </c>
      <c r="B6" s="2" t="s">
        <v>0</v>
      </c>
      <c r="C6" s="7">
        <v>289.48</v>
      </c>
      <c r="D6" s="7">
        <v>289.48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266.58999999999997</v>
      </c>
      <c r="D7" s="7">
        <v>264.31</v>
      </c>
      <c r="E7" s="3">
        <f t="shared" ref="E7:E21" si="0">(D7/C7)*100</f>
        <v>99.144754116808599</v>
      </c>
    </row>
    <row r="8" spans="1:6" ht="23.25" customHeight="1">
      <c r="A8" s="1">
        <v>3</v>
      </c>
      <c r="B8" s="2" t="s">
        <v>2</v>
      </c>
      <c r="C8" s="7">
        <v>168.72</v>
      </c>
      <c r="D8" s="7">
        <v>168.72</v>
      </c>
      <c r="E8" s="3">
        <f t="shared" si="0"/>
        <v>100</v>
      </c>
    </row>
    <row r="9" spans="1:6" ht="58.5" customHeight="1">
      <c r="A9" s="1">
        <v>4</v>
      </c>
      <c r="B9" s="2" t="s">
        <v>25</v>
      </c>
      <c r="C9" s="7">
        <v>84.78</v>
      </c>
      <c r="D9" s="7">
        <v>84.78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622.57000000000005</v>
      </c>
      <c r="D10" s="7">
        <v>622.57000000000005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110.57</v>
      </c>
      <c r="D11" s="7">
        <v>109.55</v>
      </c>
      <c r="E11" s="3">
        <f t="shared" si="0"/>
        <v>99.077507461336708</v>
      </c>
    </row>
    <row r="12" spans="1:6" ht="21.75" customHeight="1">
      <c r="A12" s="1">
        <v>7</v>
      </c>
      <c r="B12" s="2" t="s">
        <v>12</v>
      </c>
      <c r="C12" s="7">
        <v>62.38</v>
      </c>
      <c r="D12" s="7">
        <v>62.38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36.409999999999997</v>
      </c>
      <c r="D14" s="7">
        <v>36.409999999999997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79.27</v>
      </c>
      <c r="D15" s="7">
        <v>79.27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48.72</v>
      </c>
      <c r="D16" s="7">
        <v>48.96</v>
      </c>
      <c r="E16" s="3">
        <f t="shared" si="0"/>
        <v>100.49261083743843</v>
      </c>
    </row>
    <row r="17" spans="1:5" ht="21" customHeight="1">
      <c r="A17" s="1">
        <v>12</v>
      </c>
      <c r="B17" s="2" t="s">
        <v>9</v>
      </c>
      <c r="C17" s="7">
        <v>20.39</v>
      </c>
      <c r="D17" s="7">
        <v>20.39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62.41</v>
      </c>
      <c r="D18" s="7">
        <v>61.43</v>
      </c>
      <c r="E18" s="3">
        <f t="shared" si="0"/>
        <v>98.429738823906433</v>
      </c>
    </row>
    <row r="19" spans="1:5" ht="23.25" customHeight="1">
      <c r="A19" s="1">
        <v>14</v>
      </c>
      <c r="B19" s="2" t="s">
        <v>11</v>
      </c>
      <c r="C19" s="7">
        <v>74.53</v>
      </c>
      <c r="D19" s="7">
        <v>74.53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109.45</v>
      </c>
      <c r="D21" s="7">
        <v>109.45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32"/>
      <c r="B25" s="32"/>
      <c r="C25" s="32"/>
      <c r="D25" s="33"/>
      <c r="E25" s="34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6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12" workbookViewId="0">
      <selection activeCell="A31" sqref="A31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72</v>
      </c>
      <c r="B2" s="163"/>
      <c r="C2" s="163"/>
      <c r="D2" s="163"/>
      <c r="E2" s="163"/>
    </row>
    <row r="3" spans="1:6" ht="14.25" customHeight="1">
      <c r="A3" s="139" t="s">
        <v>26</v>
      </c>
      <c r="B3" s="139"/>
      <c r="C3" s="139"/>
      <c r="D3" s="139"/>
      <c r="E3" s="13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43206</v>
      </c>
      <c r="D5" s="6">
        <v>43213</v>
      </c>
      <c r="E5" s="166"/>
      <c r="F5" s="4"/>
    </row>
    <row r="6" spans="1:6" ht="24" customHeight="1">
      <c r="A6" s="1">
        <v>1</v>
      </c>
      <c r="B6" s="2" t="s">
        <v>0</v>
      </c>
      <c r="C6" s="7">
        <v>285.75</v>
      </c>
      <c r="D6" s="7">
        <v>285.75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264.12</v>
      </c>
      <c r="D7" s="7">
        <v>265.02</v>
      </c>
      <c r="E7" s="3">
        <f>(D7/C7)*100</f>
        <v>100.34075420263515</v>
      </c>
    </row>
    <row r="8" spans="1:6" ht="23.25" customHeight="1">
      <c r="A8" s="1">
        <v>3</v>
      </c>
      <c r="B8" s="2" t="s">
        <v>2</v>
      </c>
      <c r="C8" s="7">
        <v>139.22</v>
      </c>
      <c r="D8" s="7">
        <v>143.19999999999999</v>
      </c>
      <c r="E8" s="3">
        <f t="shared" ref="E8:E21" si="0">(D8/C8)*100</f>
        <v>102.85878465737682</v>
      </c>
    </row>
    <row r="9" spans="1:6" ht="58.5" customHeight="1">
      <c r="A9" s="1">
        <v>4</v>
      </c>
      <c r="B9" s="2" t="s">
        <v>38</v>
      </c>
      <c r="C9" s="7">
        <v>86.95</v>
      </c>
      <c r="D9" s="7">
        <v>86.95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653.29</v>
      </c>
      <c r="D10" s="7">
        <v>663.01</v>
      </c>
      <c r="E10" s="3">
        <v>100.6</v>
      </c>
    </row>
    <row r="11" spans="1:6" ht="22.5" customHeight="1">
      <c r="A11" s="1">
        <v>6</v>
      </c>
      <c r="B11" s="2" t="s">
        <v>4</v>
      </c>
      <c r="C11" s="7">
        <v>104</v>
      </c>
      <c r="D11" s="7">
        <v>104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63.57</v>
      </c>
      <c r="D12" s="7">
        <v>63.26</v>
      </c>
      <c r="E12" s="3">
        <f t="shared" si="0"/>
        <v>99.512348592103194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33.450000000000003</v>
      </c>
      <c r="D14" s="7">
        <v>33.450000000000003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81.17</v>
      </c>
      <c r="D15" s="7">
        <v>80.8</v>
      </c>
      <c r="E15" s="3">
        <f t="shared" si="0"/>
        <v>99.544166564001472</v>
      </c>
    </row>
    <row r="16" spans="1:6" ht="21.75" customHeight="1">
      <c r="A16" s="1">
        <v>11</v>
      </c>
      <c r="B16" s="2" t="s">
        <v>8</v>
      </c>
      <c r="C16" s="7">
        <v>45.99</v>
      </c>
      <c r="D16" s="7">
        <v>46.13</v>
      </c>
      <c r="E16" s="3">
        <f t="shared" si="0"/>
        <v>100.30441400304414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19.47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63.61</v>
      </c>
      <c r="D18" s="7">
        <v>64.790000000000006</v>
      </c>
      <c r="E18" s="3">
        <f t="shared" si="0"/>
        <v>101.85505423675522</v>
      </c>
    </row>
    <row r="19" spans="1:5" ht="23.25" customHeight="1">
      <c r="A19" s="1">
        <v>14</v>
      </c>
      <c r="B19" s="2" t="s">
        <v>11</v>
      </c>
      <c r="C19" s="7">
        <v>41.28</v>
      </c>
      <c r="D19" s="7">
        <v>40.92</v>
      </c>
      <c r="E19" s="3">
        <f t="shared" si="0"/>
        <v>99.127906976744185</v>
      </c>
    </row>
    <row r="20" spans="1:5" ht="22.5" customHeight="1">
      <c r="A20" s="1">
        <v>15</v>
      </c>
      <c r="B20" s="2" t="s">
        <v>13</v>
      </c>
      <c r="C20" s="7">
        <v>70.959999999999994</v>
      </c>
      <c r="D20" s="7">
        <v>70.959999999999994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96.04</v>
      </c>
      <c r="D21" s="7">
        <v>91.59</v>
      </c>
      <c r="E21" s="3">
        <f t="shared" si="0"/>
        <v>95.366513952519782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36"/>
      <c r="B25" s="136"/>
      <c r="C25" s="136"/>
      <c r="D25" s="137"/>
      <c r="E25" s="138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48</v>
      </c>
      <c r="B29" s="161"/>
    </row>
    <row r="30" spans="1:5" ht="15.75">
      <c r="A30" s="161" t="s">
        <v>73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32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35</v>
      </c>
      <c r="B2" s="163"/>
      <c r="C2" s="163"/>
      <c r="D2" s="163"/>
      <c r="E2" s="163"/>
    </row>
    <row r="3" spans="1:6" ht="14.25" customHeight="1">
      <c r="A3" s="31" t="s">
        <v>26</v>
      </c>
      <c r="B3" s="31"/>
      <c r="C3" s="31"/>
      <c r="D3" s="31"/>
      <c r="E3" s="3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42842</v>
      </c>
      <c r="D5" s="6">
        <v>42849</v>
      </c>
      <c r="E5" s="166"/>
      <c r="F5" s="4"/>
    </row>
    <row r="6" spans="1:6" ht="24" customHeight="1">
      <c r="A6" s="1">
        <v>1</v>
      </c>
      <c r="B6" s="2" t="s">
        <v>0</v>
      </c>
      <c r="C6" s="7">
        <v>289.48</v>
      </c>
      <c r="D6" s="7">
        <v>289.48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270.25</v>
      </c>
      <c r="D7" s="7">
        <v>266.58999999999997</v>
      </c>
      <c r="E7" s="3">
        <f t="shared" ref="E7:E21" si="0">(D7/C7)*100</f>
        <v>98.645698427382044</v>
      </c>
    </row>
    <row r="8" spans="1:6" ht="23.25" customHeight="1">
      <c r="A8" s="1">
        <v>3</v>
      </c>
      <c r="B8" s="2" t="s">
        <v>2</v>
      </c>
      <c r="C8" s="7">
        <v>168.72</v>
      </c>
      <c r="D8" s="7">
        <v>168.72</v>
      </c>
      <c r="E8" s="3">
        <f t="shared" si="0"/>
        <v>100</v>
      </c>
    </row>
    <row r="9" spans="1:6" ht="58.5" customHeight="1">
      <c r="A9" s="1">
        <v>4</v>
      </c>
      <c r="B9" s="2" t="s">
        <v>25</v>
      </c>
      <c r="C9" s="7">
        <v>83.98</v>
      </c>
      <c r="D9" s="7">
        <v>84.78</v>
      </c>
      <c r="E9" s="3">
        <f t="shared" si="0"/>
        <v>100.95260776375328</v>
      </c>
    </row>
    <row r="10" spans="1:6" ht="21" customHeight="1">
      <c r="A10" s="1">
        <v>5</v>
      </c>
      <c r="B10" s="2" t="s">
        <v>3</v>
      </c>
      <c r="C10" s="7">
        <v>621.45000000000005</v>
      </c>
      <c r="D10" s="7">
        <v>622.57000000000005</v>
      </c>
      <c r="E10" s="3">
        <f t="shared" si="0"/>
        <v>100.18022367044814</v>
      </c>
    </row>
    <row r="11" spans="1:6" ht="22.5" customHeight="1">
      <c r="A11" s="1">
        <v>6</v>
      </c>
      <c r="B11" s="2" t="s">
        <v>4</v>
      </c>
      <c r="C11" s="7">
        <v>114.6</v>
      </c>
      <c r="D11" s="7">
        <v>110.57</v>
      </c>
      <c r="E11" s="3">
        <f t="shared" si="0"/>
        <v>96.483420593368237</v>
      </c>
    </row>
    <row r="12" spans="1:6" ht="21.75" customHeight="1">
      <c r="A12" s="1">
        <v>7</v>
      </c>
      <c r="B12" s="2" t="s">
        <v>12</v>
      </c>
      <c r="C12" s="7">
        <v>63.6</v>
      </c>
      <c r="D12" s="7">
        <v>62.38</v>
      </c>
      <c r="E12" s="3">
        <f t="shared" si="0"/>
        <v>98.081761006289312</v>
      </c>
    </row>
    <row r="13" spans="1:6" ht="37.5">
      <c r="A13" s="1">
        <v>8</v>
      </c>
      <c r="B13" s="2" t="s">
        <v>5</v>
      </c>
      <c r="C13" s="7">
        <v>45.18</v>
      </c>
      <c r="D13" s="7">
        <v>45.18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36.33</v>
      </c>
      <c r="D14" s="7">
        <v>36.409999999999997</v>
      </c>
      <c r="E14" s="3">
        <f t="shared" si="0"/>
        <v>100.22020368841179</v>
      </c>
    </row>
    <row r="15" spans="1:6" ht="20.25" customHeight="1">
      <c r="A15" s="1">
        <v>10</v>
      </c>
      <c r="B15" s="2" t="s">
        <v>7</v>
      </c>
      <c r="C15" s="7">
        <v>79.89</v>
      </c>
      <c r="D15" s="7">
        <v>79.27</v>
      </c>
      <c r="E15" s="3">
        <f t="shared" si="0"/>
        <v>99.22393290774815</v>
      </c>
    </row>
    <row r="16" spans="1:6" ht="21.75" customHeight="1">
      <c r="A16" s="1">
        <v>11</v>
      </c>
      <c r="B16" s="2" t="s">
        <v>8</v>
      </c>
      <c r="C16" s="7">
        <v>48.96</v>
      </c>
      <c r="D16" s="7">
        <v>48.72</v>
      </c>
      <c r="E16" s="3">
        <f t="shared" si="0"/>
        <v>99.509803921568619</v>
      </c>
    </row>
    <row r="17" spans="1:5" ht="21" customHeight="1">
      <c r="A17" s="1">
        <v>12</v>
      </c>
      <c r="B17" s="2" t="s">
        <v>9</v>
      </c>
      <c r="C17" s="7">
        <v>20.2</v>
      </c>
      <c r="D17" s="7">
        <v>20.39</v>
      </c>
      <c r="E17" s="3">
        <f t="shared" si="0"/>
        <v>100.94059405940594</v>
      </c>
    </row>
    <row r="18" spans="1:5" ht="21.75" customHeight="1">
      <c r="A18" s="1">
        <v>13</v>
      </c>
      <c r="B18" s="2" t="s">
        <v>10</v>
      </c>
      <c r="C18" s="7">
        <v>62.41</v>
      </c>
      <c r="D18" s="7">
        <v>62.41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76.709999999999994</v>
      </c>
      <c r="D19" s="7">
        <v>74.53</v>
      </c>
      <c r="E19" s="3">
        <f t="shared" si="0"/>
        <v>97.15812801460045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111.87</v>
      </c>
      <c r="D21" s="7">
        <v>109.45</v>
      </c>
      <c r="E21" s="3">
        <f t="shared" si="0"/>
        <v>97.836774827925268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28"/>
      <c r="B25" s="28"/>
      <c r="C25" s="28"/>
      <c r="D25" s="29"/>
      <c r="E25" s="30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5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34</v>
      </c>
      <c r="B2" s="163"/>
      <c r="C2" s="163"/>
      <c r="D2" s="163"/>
      <c r="E2" s="163"/>
    </row>
    <row r="3" spans="1:6" ht="14.25" customHeight="1">
      <c r="A3" s="27" t="s">
        <v>26</v>
      </c>
      <c r="B3" s="27"/>
      <c r="C3" s="27"/>
      <c r="D3" s="27"/>
      <c r="E3" s="27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42835</v>
      </c>
      <c r="D5" s="6">
        <v>42842</v>
      </c>
      <c r="E5" s="166"/>
      <c r="F5" s="4"/>
    </row>
    <row r="6" spans="1:6" ht="24" customHeight="1">
      <c r="A6" s="1">
        <v>1</v>
      </c>
      <c r="B6" s="2" t="s">
        <v>0</v>
      </c>
      <c r="C6" s="7">
        <v>293.07</v>
      </c>
      <c r="D6" s="7">
        <v>289.48</v>
      </c>
      <c r="E6" s="3">
        <f>(D6/C6)*100</f>
        <v>98.775036680656498</v>
      </c>
    </row>
    <row r="7" spans="1:6" ht="25.5" customHeight="1">
      <c r="A7" s="1">
        <v>2</v>
      </c>
      <c r="B7" s="2" t="s">
        <v>1</v>
      </c>
      <c r="C7" s="7">
        <v>270.25</v>
      </c>
      <c r="D7" s="7">
        <v>270.25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170.02</v>
      </c>
      <c r="D8" s="7">
        <v>168.72</v>
      </c>
      <c r="E8" s="3">
        <f t="shared" si="0"/>
        <v>99.235384072462054</v>
      </c>
    </row>
    <row r="9" spans="1:6" ht="58.5" customHeight="1">
      <c r="A9" s="1">
        <v>4</v>
      </c>
      <c r="B9" s="2" t="s">
        <v>25</v>
      </c>
      <c r="C9" s="7">
        <v>83.98</v>
      </c>
      <c r="D9" s="7">
        <v>83.98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621.45000000000005</v>
      </c>
      <c r="D10" s="7">
        <v>621.45000000000005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115.49</v>
      </c>
      <c r="D11" s="7">
        <v>114.6</v>
      </c>
      <c r="E11" s="3">
        <f t="shared" si="0"/>
        <v>99.229370508269113</v>
      </c>
    </row>
    <row r="12" spans="1:6" ht="21.75" customHeight="1">
      <c r="A12" s="1">
        <v>7</v>
      </c>
      <c r="B12" s="2" t="s">
        <v>12</v>
      </c>
      <c r="C12" s="7">
        <v>63.6</v>
      </c>
      <c r="D12" s="7">
        <v>63.6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45.87</v>
      </c>
      <c r="D13" s="7">
        <v>45.18</v>
      </c>
      <c r="E13" s="3">
        <f t="shared" si="0"/>
        <v>98.495748855461102</v>
      </c>
    </row>
    <row r="14" spans="1:6" ht="38.25" customHeight="1">
      <c r="A14" s="1">
        <v>9</v>
      </c>
      <c r="B14" s="2" t="s">
        <v>6</v>
      </c>
      <c r="C14" s="7">
        <v>36.33</v>
      </c>
      <c r="D14" s="7">
        <v>36.33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79.89</v>
      </c>
      <c r="D15" s="7">
        <v>79.89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49.26</v>
      </c>
      <c r="D16" s="7">
        <v>48.96</v>
      </c>
      <c r="E16" s="3">
        <f t="shared" si="0"/>
        <v>99.390986601705251</v>
      </c>
    </row>
    <row r="17" spans="1:5" ht="21" customHeight="1">
      <c r="A17" s="1">
        <v>12</v>
      </c>
      <c r="B17" s="2" t="s">
        <v>9</v>
      </c>
      <c r="C17" s="7">
        <v>20.2</v>
      </c>
      <c r="D17" s="7">
        <v>20.2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64.66</v>
      </c>
      <c r="D18" s="7">
        <v>62.41</v>
      </c>
      <c r="E18" s="3">
        <f t="shared" si="0"/>
        <v>96.52025982060006</v>
      </c>
    </row>
    <row r="19" spans="1:5" ht="23.25" customHeight="1">
      <c r="A19" s="1">
        <v>14</v>
      </c>
      <c r="B19" s="2" t="s">
        <v>11</v>
      </c>
      <c r="C19" s="7">
        <v>77.83</v>
      </c>
      <c r="D19" s="7">
        <v>76.709999999999994</v>
      </c>
      <c r="E19" s="3">
        <f t="shared" si="0"/>
        <v>98.560966208402917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112.58</v>
      </c>
      <c r="D21" s="7">
        <v>111.87</v>
      </c>
      <c r="E21" s="3">
        <f t="shared" si="0"/>
        <v>99.369337360099479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24"/>
      <c r="B25" s="24"/>
      <c r="C25" s="24"/>
      <c r="D25" s="25"/>
      <c r="E25" s="26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4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>
      <selection activeCell="D25" sqref="D25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33</v>
      </c>
      <c r="B2" s="163"/>
      <c r="C2" s="163"/>
      <c r="D2" s="163"/>
      <c r="E2" s="163"/>
    </row>
    <row r="3" spans="1:6" ht="14.25" customHeight="1">
      <c r="A3" s="23" t="s">
        <v>26</v>
      </c>
      <c r="B3" s="23"/>
      <c r="C3" s="23"/>
      <c r="D3" s="23"/>
      <c r="E3" s="2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42828</v>
      </c>
      <c r="D5" s="6">
        <v>42835</v>
      </c>
      <c r="E5" s="166"/>
      <c r="F5" s="4"/>
    </row>
    <row r="6" spans="1:6" ht="24" customHeight="1">
      <c r="A6" s="1">
        <v>1</v>
      </c>
      <c r="B6" s="2" t="s">
        <v>0</v>
      </c>
      <c r="C6" s="7">
        <v>293.07</v>
      </c>
      <c r="D6" s="7">
        <v>293.07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273.45999999999998</v>
      </c>
      <c r="D7" s="7">
        <v>270.25</v>
      </c>
      <c r="E7" s="3">
        <f t="shared" ref="E7:E21" si="0">(D7/C7)*100</f>
        <v>98.826153733635635</v>
      </c>
    </row>
    <row r="8" spans="1:6" ht="23.25" customHeight="1">
      <c r="A8" s="1">
        <v>3</v>
      </c>
      <c r="B8" s="2" t="s">
        <v>2</v>
      </c>
      <c r="C8" s="7">
        <v>171.18</v>
      </c>
      <c r="D8" s="7">
        <v>170.02</v>
      </c>
      <c r="E8" s="3">
        <f t="shared" si="0"/>
        <v>99.322350741909105</v>
      </c>
    </row>
    <row r="9" spans="1:6" ht="58.5" customHeight="1">
      <c r="A9" s="1">
        <v>4</v>
      </c>
      <c r="B9" s="2" t="s">
        <v>25</v>
      </c>
      <c r="C9" s="7">
        <v>83.98</v>
      </c>
      <c r="D9" s="7">
        <v>83.98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621.45000000000005</v>
      </c>
      <c r="D10" s="7">
        <v>621.45000000000005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115.87</v>
      </c>
      <c r="D11" s="7">
        <v>115.49</v>
      </c>
      <c r="E11" s="3">
        <f t="shared" si="0"/>
        <v>99.672046258738234</v>
      </c>
    </row>
    <row r="12" spans="1:6" ht="21.75" customHeight="1">
      <c r="A12" s="1">
        <v>7</v>
      </c>
      <c r="B12" s="2" t="s">
        <v>12</v>
      </c>
      <c r="C12" s="7">
        <v>63.6</v>
      </c>
      <c r="D12" s="7">
        <v>63.6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45.87</v>
      </c>
      <c r="D13" s="7">
        <v>45.87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36.409999999999997</v>
      </c>
      <c r="D14" s="7">
        <v>36.33</v>
      </c>
      <c r="E14" s="3">
        <f t="shared" si="0"/>
        <v>99.780280142817915</v>
      </c>
    </row>
    <row r="15" spans="1:6" ht="20.25" customHeight="1">
      <c r="A15" s="1">
        <v>10</v>
      </c>
      <c r="B15" s="2" t="s">
        <v>7</v>
      </c>
      <c r="C15" s="7">
        <v>79.89</v>
      </c>
      <c r="D15" s="7">
        <v>79.89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49.78</v>
      </c>
      <c r="D16" s="7">
        <v>49.26</v>
      </c>
      <c r="E16" s="3">
        <f t="shared" si="0"/>
        <v>98.955403776617118</v>
      </c>
    </row>
    <row r="17" spans="1:5" ht="21" customHeight="1">
      <c r="A17" s="1">
        <v>12</v>
      </c>
      <c r="B17" s="2" t="s">
        <v>9</v>
      </c>
      <c r="C17" s="7">
        <v>20.2</v>
      </c>
      <c r="D17" s="7">
        <v>20.2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66.2</v>
      </c>
      <c r="D18" s="7">
        <v>64.66</v>
      </c>
      <c r="E18" s="3">
        <f t="shared" si="0"/>
        <v>97.673716012084583</v>
      </c>
    </row>
    <row r="19" spans="1:5" ht="23.25" customHeight="1">
      <c r="A19" s="1">
        <v>14</v>
      </c>
      <c r="B19" s="2" t="s">
        <v>11</v>
      </c>
      <c r="C19" s="7">
        <v>78.47</v>
      </c>
      <c r="D19" s="7">
        <v>77.83</v>
      </c>
      <c r="E19" s="3">
        <f t="shared" si="0"/>
        <v>99.184401682171526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112.58</v>
      </c>
      <c r="D21" s="7">
        <v>112.58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20"/>
      <c r="B25" s="20"/>
      <c r="C25" s="20"/>
      <c r="D25" s="21"/>
      <c r="E25" s="22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3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32</v>
      </c>
      <c r="B2" s="163"/>
      <c r="C2" s="163"/>
      <c r="D2" s="163"/>
      <c r="E2" s="163"/>
    </row>
    <row r="3" spans="1:6" ht="14.25" customHeight="1">
      <c r="A3" s="19" t="s">
        <v>26</v>
      </c>
      <c r="B3" s="19"/>
      <c r="C3" s="19"/>
      <c r="D3" s="19"/>
      <c r="E3" s="19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42821</v>
      </c>
      <c r="D5" s="6">
        <v>42828</v>
      </c>
      <c r="E5" s="166"/>
      <c r="F5" s="4"/>
    </row>
    <row r="6" spans="1:6" ht="24" customHeight="1">
      <c r="A6" s="1">
        <v>1</v>
      </c>
      <c r="B6" s="2" t="s">
        <v>0</v>
      </c>
      <c r="C6" s="7">
        <v>293.07</v>
      </c>
      <c r="D6" s="7">
        <v>293.07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273.45999999999998</v>
      </c>
      <c r="D7" s="7">
        <v>273.45999999999998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169.15</v>
      </c>
      <c r="D8" s="7">
        <v>171.18</v>
      </c>
      <c r="E8" s="3">
        <f t="shared" si="0"/>
        <v>101.20011823825008</v>
      </c>
    </row>
    <row r="9" spans="1:6" ht="58.5" customHeight="1">
      <c r="A9" s="1">
        <v>4</v>
      </c>
      <c r="B9" s="2" t="s">
        <v>25</v>
      </c>
      <c r="C9" s="7">
        <v>83.98</v>
      </c>
      <c r="D9" s="7">
        <v>83.98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621.45000000000005</v>
      </c>
      <c r="D10" s="7">
        <v>621.45000000000005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117.12</v>
      </c>
      <c r="D11" s="7">
        <v>115.87</v>
      </c>
      <c r="E11" s="3">
        <f t="shared" si="0"/>
        <v>98.932718579234972</v>
      </c>
    </row>
    <row r="12" spans="1:6" ht="21.75" customHeight="1">
      <c r="A12" s="1">
        <v>7</v>
      </c>
      <c r="B12" s="2" t="s">
        <v>12</v>
      </c>
      <c r="C12" s="7">
        <v>63.6</v>
      </c>
      <c r="D12" s="7">
        <v>63.6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45.87</v>
      </c>
      <c r="D13" s="7">
        <v>45.87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36.409999999999997</v>
      </c>
      <c r="D14" s="7">
        <v>36.409999999999997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79.89</v>
      </c>
      <c r="D15" s="7">
        <v>79.89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49.78</v>
      </c>
      <c r="D16" s="7">
        <v>49.78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20.2</v>
      </c>
      <c r="D17" s="7">
        <v>20.2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66.2</v>
      </c>
      <c r="D18" s="7">
        <v>66.2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80.209999999999994</v>
      </c>
      <c r="D19" s="7">
        <v>78.47</v>
      </c>
      <c r="E19" s="3">
        <f t="shared" si="0"/>
        <v>97.83069442712879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112.65</v>
      </c>
      <c r="D21" s="7">
        <v>112.58</v>
      </c>
      <c r="E21" s="3">
        <f t="shared" si="0"/>
        <v>99.937860630270748</v>
      </c>
    </row>
    <row r="22" spans="1:5" ht="15.75">
      <c r="A22" s="167" t="s">
        <v>18</v>
      </c>
      <c r="B22" s="168"/>
    </row>
    <row r="24" spans="1:5" ht="38.25" customHeight="1">
      <c r="A24" s="169" t="s">
        <v>30</v>
      </c>
      <c r="B24" s="169"/>
      <c r="C24" s="169"/>
      <c r="D24" s="162" t="s">
        <v>31</v>
      </c>
      <c r="E24" s="170"/>
    </row>
    <row r="25" spans="1:5" ht="38.25" customHeight="1">
      <c r="A25" s="16"/>
      <c r="B25" s="16"/>
      <c r="C25" s="16"/>
      <c r="D25" s="17"/>
      <c r="E25" s="18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opLeftCell="A13" workbookViewId="0">
      <selection activeCell="D24" sqref="D24:E24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29</v>
      </c>
      <c r="B2" s="163"/>
      <c r="C2" s="163"/>
      <c r="D2" s="163"/>
      <c r="E2" s="163"/>
    </row>
    <row r="3" spans="1:6" ht="14.25" customHeight="1">
      <c r="A3" s="15" t="s">
        <v>26</v>
      </c>
      <c r="B3" s="15"/>
      <c r="C3" s="15"/>
      <c r="D3" s="15"/>
      <c r="E3" s="15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42814</v>
      </c>
      <c r="D5" s="6">
        <v>42821</v>
      </c>
      <c r="E5" s="166"/>
      <c r="F5" s="4"/>
    </row>
    <row r="6" spans="1:6" ht="24" customHeight="1">
      <c r="A6" s="1">
        <v>1</v>
      </c>
      <c r="B6" s="2" t="s">
        <v>0</v>
      </c>
      <c r="C6" s="7">
        <v>292</v>
      </c>
      <c r="D6" s="7">
        <v>293.07</v>
      </c>
      <c r="E6" s="3">
        <f>(D6/C6)*100</f>
        <v>100.36643835616439</v>
      </c>
    </row>
    <row r="7" spans="1:6" ht="25.5" customHeight="1">
      <c r="A7" s="1">
        <v>2</v>
      </c>
      <c r="B7" s="2" t="s">
        <v>1</v>
      </c>
      <c r="C7" s="7">
        <v>273.45999999999998</v>
      </c>
      <c r="D7" s="7">
        <v>273.45999999999998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169.15</v>
      </c>
      <c r="D8" s="7">
        <v>169.15</v>
      </c>
      <c r="E8" s="3">
        <f t="shared" si="0"/>
        <v>100</v>
      </c>
    </row>
    <row r="9" spans="1:6" ht="58.5" customHeight="1">
      <c r="A9" s="1">
        <v>4</v>
      </c>
      <c r="B9" s="2" t="s">
        <v>25</v>
      </c>
      <c r="C9" s="7">
        <v>84.14</v>
      </c>
      <c r="D9" s="7">
        <v>83.98</v>
      </c>
      <c r="E9" s="3">
        <f t="shared" si="0"/>
        <v>99.809840741621116</v>
      </c>
    </row>
    <row r="10" spans="1:6" ht="21" customHeight="1">
      <c r="A10" s="1">
        <v>5</v>
      </c>
      <c r="B10" s="2" t="s">
        <v>3</v>
      </c>
      <c r="C10" s="7">
        <v>621.45000000000005</v>
      </c>
      <c r="D10" s="7">
        <v>621.45000000000005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117.12</v>
      </c>
      <c r="D11" s="7">
        <v>117.12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63.6</v>
      </c>
      <c r="D12" s="7">
        <v>63.6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45.87</v>
      </c>
      <c r="D13" s="7">
        <v>45.87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36.409999999999997</v>
      </c>
      <c r="D14" s="7">
        <v>36.409999999999997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79.89</v>
      </c>
      <c r="D15" s="7">
        <v>79.89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50.03</v>
      </c>
      <c r="D16" s="7">
        <v>49.78</v>
      </c>
      <c r="E16" s="3">
        <f t="shared" si="0"/>
        <v>99.500299820107941</v>
      </c>
    </row>
    <row r="17" spans="1:5" ht="21" customHeight="1">
      <c r="A17" s="1">
        <v>12</v>
      </c>
      <c r="B17" s="2" t="s">
        <v>9</v>
      </c>
      <c r="C17" s="7">
        <v>20.2</v>
      </c>
      <c r="D17" s="7">
        <v>20.2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66.2</v>
      </c>
      <c r="D18" s="7">
        <v>66.2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80.209999999999994</v>
      </c>
      <c r="D19" s="7">
        <v>80.209999999999994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112.65</v>
      </c>
      <c r="D21" s="7">
        <v>112.65</v>
      </c>
      <c r="E21" s="3">
        <f t="shared" si="0"/>
        <v>100</v>
      </c>
    </row>
    <row r="22" spans="1:5" ht="15.75">
      <c r="A22" s="167" t="s">
        <v>18</v>
      </c>
      <c r="B22" s="168"/>
    </row>
    <row r="24" spans="1:5" ht="38.25" customHeight="1">
      <c r="A24" s="169" t="s">
        <v>30</v>
      </c>
      <c r="B24" s="169"/>
      <c r="C24" s="169"/>
      <c r="D24" s="162" t="s">
        <v>31</v>
      </c>
      <c r="E24" s="170"/>
    </row>
    <row r="25" spans="1:5" ht="38.25" customHeight="1">
      <c r="A25" s="12"/>
      <c r="B25" s="12"/>
      <c r="C25" s="12"/>
      <c r="D25" s="13"/>
      <c r="E25" s="14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1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opLeftCell="A15"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28</v>
      </c>
      <c r="B2" s="163"/>
      <c r="C2" s="163"/>
      <c r="D2" s="163"/>
      <c r="E2" s="163"/>
    </row>
    <row r="3" spans="1:6" ht="14.25" customHeight="1">
      <c r="A3" s="11" t="s">
        <v>26</v>
      </c>
      <c r="B3" s="11"/>
      <c r="C3" s="11"/>
      <c r="D3" s="11"/>
      <c r="E3" s="1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42807</v>
      </c>
      <c r="D5" s="6">
        <v>42814</v>
      </c>
      <c r="E5" s="166"/>
      <c r="F5" s="4"/>
    </row>
    <row r="6" spans="1:6" ht="24" customHeight="1">
      <c r="A6" s="1">
        <v>1</v>
      </c>
      <c r="B6" s="2" t="s">
        <v>0</v>
      </c>
      <c r="C6" s="7">
        <v>293.07</v>
      </c>
      <c r="D6" s="7">
        <v>292</v>
      </c>
      <c r="E6" s="3">
        <f>(D6/C6)*100</f>
        <v>99.634899512061963</v>
      </c>
    </row>
    <row r="7" spans="1:6" ht="25.5" customHeight="1">
      <c r="A7" s="1">
        <v>2</v>
      </c>
      <c r="B7" s="2" t="s">
        <v>1</v>
      </c>
      <c r="C7" s="7">
        <v>273.45999999999998</v>
      </c>
      <c r="D7" s="7">
        <v>273.45999999999998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169.15</v>
      </c>
      <c r="D8" s="7">
        <v>169.15</v>
      </c>
      <c r="E8" s="3">
        <f t="shared" si="0"/>
        <v>100</v>
      </c>
    </row>
    <row r="9" spans="1:6" ht="58.5" customHeight="1">
      <c r="A9" s="1">
        <v>4</v>
      </c>
      <c r="B9" s="2" t="s">
        <v>25</v>
      </c>
      <c r="C9" s="7">
        <v>84.14</v>
      </c>
      <c r="D9" s="7">
        <v>84.14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621.45000000000005</v>
      </c>
      <c r="D10" s="7">
        <v>621.45000000000005</v>
      </c>
      <c r="E10" s="3">
        <f t="shared" si="0"/>
        <v>100</v>
      </c>
    </row>
    <row r="11" spans="1:6" ht="22.5" customHeight="1">
      <c r="A11" s="1">
        <v>6</v>
      </c>
      <c r="B11" s="2" t="s">
        <v>4</v>
      </c>
      <c r="C11" s="7">
        <v>118.24</v>
      </c>
      <c r="D11" s="7">
        <v>117.12</v>
      </c>
      <c r="E11" s="3">
        <f t="shared" si="0"/>
        <v>99.052774018944518</v>
      </c>
    </row>
    <row r="12" spans="1:6" ht="21.75" customHeight="1">
      <c r="A12" s="1">
        <v>7</v>
      </c>
      <c r="B12" s="2" t="s">
        <v>12</v>
      </c>
      <c r="C12" s="7">
        <v>63.6</v>
      </c>
      <c r="D12" s="7">
        <v>63.6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45.87</v>
      </c>
      <c r="D13" s="7">
        <v>45.87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36.409999999999997</v>
      </c>
      <c r="D14" s="7">
        <v>36.409999999999997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79.89</v>
      </c>
      <c r="D15" s="7">
        <v>79.89</v>
      </c>
      <c r="E15" s="3">
        <f t="shared" si="0"/>
        <v>100</v>
      </c>
    </row>
    <row r="16" spans="1:6" ht="21.75" customHeight="1">
      <c r="A16" s="1">
        <v>11</v>
      </c>
      <c r="B16" s="2" t="s">
        <v>8</v>
      </c>
      <c r="C16" s="7">
        <v>49.63</v>
      </c>
      <c r="D16" s="7">
        <v>50.03</v>
      </c>
      <c r="E16" s="3">
        <f t="shared" si="0"/>
        <v>100.80596413459601</v>
      </c>
    </row>
    <row r="17" spans="1:5" ht="21" customHeight="1">
      <c r="A17" s="1">
        <v>12</v>
      </c>
      <c r="B17" s="2" t="s">
        <v>9</v>
      </c>
      <c r="C17" s="7">
        <v>20.2</v>
      </c>
      <c r="D17" s="7">
        <v>20.2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66.75</v>
      </c>
      <c r="D18" s="7">
        <v>66.2</v>
      </c>
      <c r="E18" s="3">
        <f t="shared" si="0"/>
        <v>99.176029962546821</v>
      </c>
    </row>
    <row r="19" spans="1:5" ht="23.25" customHeight="1">
      <c r="A19" s="1">
        <v>14</v>
      </c>
      <c r="B19" s="2" t="s">
        <v>11</v>
      </c>
      <c r="C19" s="7">
        <v>80.48</v>
      </c>
      <c r="D19" s="7">
        <v>80.209999999999994</v>
      </c>
      <c r="E19" s="3">
        <f t="shared" si="0"/>
        <v>99.664512922465192</v>
      </c>
    </row>
    <row r="20" spans="1:5" ht="22.5" customHeight="1">
      <c r="A20" s="1">
        <v>15</v>
      </c>
      <c r="B20" s="2" t="s">
        <v>13</v>
      </c>
      <c r="C20" s="7">
        <v>68.790000000000006</v>
      </c>
      <c r="D20" s="7">
        <v>68.790000000000006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112.62</v>
      </c>
      <c r="D21" s="7">
        <v>112.65</v>
      </c>
      <c r="E21" s="3">
        <f t="shared" si="0"/>
        <v>100.02663825253065</v>
      </c>
    </row>
    <row r="22" spans="1:5" ht="15.75">
      <c r="A22" s="167" t="s">
        <v>18</v>
      </c>
      <c r="B22" s="168"/>
    </row>
    <row r="24" spans="1:5" ht="38.25" customHeight="1">
      <c r="A24" s="169" t="s">
        <v>19</v>
      </c>
      <c r="B24" s="169"/>
      <c r="C24" s="169"/>
      <c r="D24" s="162" t="s">
        <v>20</v>
      </c>
      <c r="E24" s="170"/>
    </row>
    <row r="25" spans="1:5" ht="38.25" customHeight="1">
      <c r="A25" s="8"/>
      <c r="B25" s="8"/>
      <c r="C25" s="8"/>
      <c r="D25" s="9"/>
      <c r="E25" s="10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23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0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2" workbookViewId="0">
      <selection activeCell="D23" sqref="D23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71</v>
      </c>
      <c r="B2" s="163"/>
      <c r="C2" s="163"/>
      <c r="D2" s="163"/>
      <c r="E2" s="163"/>
    </row>
    <row r="3" spans="1:6" ht="14.25" customHeight="1">
      <c r="A3" s="133" t="s">
        <v>26</v>
      </c>
      <c r="B3" s="133"/>
      <c r="C3" s="133"/>
      <c r="D3" s="133"/>
      <c r="E3" s="13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43199</v>
      </c>
      <c r="D5" s="6">
        <v>43199</v>
      </c>
      <c r="E5" s="166"/>
      <c r="F5" s="4"/>
    </row>
    <row r="6" spans="1:6" ht="24" customHeight="1">
      <c r="A6" s="1">
        <v>1</v>
      </c>
      <c r="B6" s="2" t="s">
        <v>0</v>
      </c>
      <c r="C6" s="7">
        <v>285.75</v>
      </c>
      <c r="D6" s="7">
        <v>285.75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264.12</v>
      </c>
      <c r="D7" s="7">
        <v>264.12</v>
      </c>
      <c r="E7" s="3">
        <f>(D7/C7)*100</f>
        <v>100</v>
      </c>
    </row>
    <row r="8" spans="1:6" ht="23.25" customHeight="1">
      <c r="A8" s="1">
        <v>3</v>
      </c>
      <c r="B8" s="2" t="s">
        <v>2</v>
      </c>
      <c r="C8" s="7">
        <v>139.22</v>
      </c>
      <c r="D8" s="7">
        <v>139.22</v>
      </c>
      <c r="E8" s="3">
        <f t="shared" ref="E8:E21" si="0">(D8/C8)*100</f>
        <v>100</v>
      </c>
    </row>
    <row r="9" spans="1:6" ht="58.5" customHeight="1">
      <c r="A9" s="1">
        <v>4</v>
      </c>
      <c r="B9" s="2" t="s">
        <v>38</v>
      </c>
      <c r="C9" s="7">
        <v>86.95</v>
      </c>
      <c r="D9" s="7">
        <v>86.95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648.94000000000005</v>
      </c>
      <c r="D10" s="7">
        <v>653.29</v>
      </c>
      <c r="E10" s="3">
        <v>100.6</v>
      </c>
    </row>
    <row r="11" spans="1:6" ht="22.5" customHeight="1">
      <c r="A11" s="1">
        <v>6</v>
      </c>
      <c r="B11" s="2" t="s">
        <v>4</v>
      </c>
      <c r="C11" s="7">
        <v>104</v>
      </c>
      <c r="D11" s="7">
        <v>104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63.57</v>
      </c>
      <c r="D12" s="7">
        <v>63.57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33.85</v>
      </c>
      <c r="D14" s="7">
        <v>33.450000000000003</v>
      </c>
      <c r="E14" s="3">
        <f t="shared" si="0"/>
        <v>98.818316100443141</v>
      </c>
    </row>
    <row r="15" spans="1:6" ht="20.25" customHeight="1">
      <c r="A15" s="1">
        <v>10</v>
      </c>
      <c r="B15" s="2" t="s">
        <v>7</v>
      </c>
      <c r="C15" s="7">
        <v>81.64</v>
      </c>
      <c r="D15" s="7">
        <v>81.17</v>
      </c>
      <c r="E15" s="3">
        <f t="shared" si="0"/>
        <v>99.424301812836845</v>
      </c>
    </row>
    <row r="16" spans="1:6" ht="21.75" customHeight="1">
      <c r="A16" s="1">
        <v>11</v>
      </c>
      <c r="B16" s="2" t="s">
        <v>8</v>
      </c>
      <c r="C16" s="7">
        <v>45.99</v>
      </c>
      <c r="D16" s="7">
        <v>45.99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19.47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63.88</v>
      </c>
      <c r="D18" s="7">
        <v>63.61</v>
      </c>
      <c r="E18" s="3">
        <f t="shared" si="0"/>
        <v>99.577332498434558</v>
      </c>
    </row>
    <row r="19" spans="1:5" ht="23.25" customHeight="1">
      <c r="A19" s="1">
        <v>14</v>
      </c>
      <c r="B19" s="2" t="s">
        <v>11</v>
      </c>
      <c r="C19" s="7">
        <v>42.78</v>
      </c>
      <c r="D19" s="7">
        <v>41.28</v>
      </c>
      <c r="E19" s="3">
        <f t="shared" si="0"/>
        <v>96.493688639551195</v>
      </c>
    </row>
    <row r="20" spans="1:5" ht="22.5" customHeight="1">
      <c r="A20" s="1">
        <v>15</v>
      </c>
      <c r="B20" s="2" t="s">
        <v>13</v>
      </c>
      <c r="C20" s="7">
        <v>70.959999999999994</v>
      </c>
      <c r="D20" s="7">
        <v>70.959999999999994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96.73</v>
      </c>
      <c r="D21" s="7">
        <v>96.04</v>
      </c>
      <c r="E21" s="3">
        <f t="shared" si="0"/>
        <v>99.286674247906546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34"/>
      <c r="B25" s="134"/>
      <c r="C25" s="134"/>
      <c r="D25" s="132"/>
      <c r="E25" s="135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37</v>
      </c>
      <c r="B29" s="161"/>
    </row>
    <row r="30" spans="1:5" ht="15.75">
      <c r="A30" s="161" t="s">
        <v>27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31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3" workbookViewId="0">
      <selection activeCell="H17" sqref="H17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70</v>
      </c>
      <c r="B2" s="163"/>
      <c r="C2" s="163"/>
      <c r="D2" s="163"/>
      <c r="E2" s="163"/>
    </row>
    <row r="3" spans="1:6" ht="14.25" customHeight="1">
      <c r="A3" s="131" t="s">
        <v>26</v>
      </c>
      <c r="B3" s="131"/>
      <c r="C3" s="131"/>
      <c r="D3" s="131"/>
      <c r="E3" s="131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43171</v>
      </c>
      <c r="D5" s="6">
        <v>43179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264.12</v>
      </c>
      <c r="D7" s="7">
        <v>264.12</v>
      </c>
      <c r="E7" s="3">
        <f>(D7/C7)*100</f>
        <v>100</v>
      </c>
    </row>
    <row r="8" spans="1:6" ht="23.25" customHeight="1">
      <c r="A8" s="1">
        <v>3</v>
      </c>
      <c r="B8" s="2" t="s">
        <v>2</v>
      </c>
      <c r="C8" s="7">
        <v>144.29</v>
      </c>
      <c r="D8" s="7">
        <v>143.13</v>
      </c>
      <c r="E8" s="3">
        <f t="shared" ref="E8:E21" si="0">(D8/C8)*100</f>
        <v>99.196063483262876</v>
      </c>
    </row>
    <row r="9" spans="1:6" ht="58.5" customHeight="1">
      <c r="A9" s="1">
        <v>4</v>
      </c>
      <c r="B9" s="2" t="s">
        <v>38</v>
      </c>
      <c r="C9" s="7">
        <v>86.55</v>
      </c>
      <c r="D9" s="7">
        <v>86.55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648.94000000000005</v>
      </c>
      <c r="D10" s="7">
        <v>648.94000000000005</v>
      </c>
      <c r="E10" s="3">
        <v>100.6</v>
      </c>
    </row>
    <row r="11" spans="1:6" ht="22.5" customHeight="1">
      <c r="A11" s="1">
        <v>6</v>
      </c>
      <c r="B11" s="2" t="s">
        <v>4</v>
      </c>
      <c r="C11" s="7">
        <v>104</v>
      </c>
      <c r="D11" s="7">
        <v>104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63.15</v>
      </c>
      <c r="D12" s="7">
        <v>63.15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33.82</v>
      </c>
      <c r="D14" s="7">
        <v>33.82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72.709999999999994</v>
      </c>
      <c r="D15" s="7">
        <v>73.959999999999994</v>
      </c>
      <c r="E15" s="3">
        <f t="shared" si="0"/>
        <v>101.71915830009628</v>
      </c>
    </row>
    <row r="16" spans="1:6" ht="21.75" customHeight="1">
      <c r="A16" s="1">
        <v>11</v>
      </c>
      <c r="B16" s="2" t="s">
        <v>8</v>
      </c>
      <c r="C16" s="7">
        <v>45.08</v>
      </c>
      <c r="D16" s="7">
        <v>45.08</v>
      </c>
      <c r="E16" s="3">
        <f t="shared" si="0"/>
        <v>100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19.47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62.51</v>
      </c>
      <c r="D18" s="7">
        <v>62.01</v>
      </c>
      <c r="E18" s="3">
        <f t="shared" si="0"/>
        <v>99.200127979523273</v>
      </c>
    </row>
    <row r="19" spans="1:5" ht="23.25" customHeight="1">
      <c r="A19" s="1">
        <v>14</v>
      </c>
      <c r="B19" s="2" t="s">
        <v>11</v>
      </c>
      <c r="C19" s="7">
        <v>46.82</v>
      </c>
      <c r="D19" s="7">
        <v>45.87</v>
      </c>
      <c r="E19" s="3">
        <f t="shared" si="0"/>
        <v>97.970952584365648</v>
      </c>
    </row>
    <row r="20" spans="1:5" ht="22.5" customHeight="1">
      <c r="A20" s="1">
        <v>15</v>
      </c>
      <c r="B20" s="2" t="s">
        <v>13</v>
      </c>
      <c r="C20" s="7">
        <v>70.849999999999994</v>
      </c>
      <c r="D20" s="7">
        <v>70.849999999999994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101.6</v>
      </c>
      <c r="D21" s="7">
        <v>100.13</v>
      </c>
      <c r="E21" s="3">
        <f t="shared" si="0"/>
        <v>98.553149606299215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28"/>
      <c r="B25" s="128"/>
      <c r="C25" s="128"/>
      <c r="D25" s="129"/>
      <c r="E25" s="130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37</v>
      </c>
      <c r="B29" s="161"/>
    </row>
    <row r="30" spans="1:5" ht="15.75">
      <c r="A30" s="161" t="s">
        <v>27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30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69</v>
      </c>
      <c r="B2" s="163"/>
      <c r="C2" s="163"/>
      <c r="D2" s="163"/>
      <c r="E2" s="163"/>
    </row>
    <row r="3" spans="1:6" ht="14.25" customHeight="1">
      <c r="A3" s="125" t="s">
        <v>26</v>
      </c>
      <c r="B3" s="125"/>
      <c r="C3" s="125"/>
      <c r="D3" s="125"/>
      <c r="E3" s="125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43143</v>
      </c>
      <c r="D5" s="6">
        <v>43150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264.12</v>
      </c>
      <c r="D7" s="7">
        <v>264.12</v>
      </c>
      <c r="E7" s="3">
        <f>(D7/C7)*100</f>
        <v>100</v>
      </c>
    </row>
    <row r="8" spans="1:6" ht="23.25" customHeight="1">
      <c r="A8" s="1">
        <v>3</v>
      </c>
      <c r="B8" s="2" t="s">
        <v>2</v>
      </c>
      <c r="C8" s="7">
        <v>146.32</v>
      </c>
      <c r="D8" s="7">
        <v>146.32</v>
      </c>
      <c r="E8" s="3">
        <f t="shared" ref="E8:E21" si="0">(D8/C8)*100</f>
        <v>100</v>
      </c>
    </row>
    <row r="9" spans="1:6" ht="58.5" customHeight="1">
      <c r="A9" s="1">
        <v>4</v>
      </c>
      <c r="B9" s="2" t="s">
        <v>38</v>
      </c>
      <c r="C9" s="7">
        <v>86.89</v>
      </c>
      <c r="D9" s="7">
        <v>86.55</v>
      </c>
      <c r="E9" s="3">
        <f t="shared" si="0"/>
        <v>99.60870065600183</v>
      </c>
    </row>
    <row r="10" spans="1:6" ht="21" customHeight="1">
      <c r="A10" s="1">
        <v>5</v>
      </c>
      <c r="B10" s="2" t="s">
        <v>3</v>
      </c>
      <c r="C10" s="7">
        <v>648.94000000000005</v>
      </c>
      <c r="D10" s="7">
        <v>648.94000000000005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104.51</v>
      </c>
      <c r="D11" s="7">
        <v>104.51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63.15</v>
      </c>
      <c r="D12" s="7">
        <v>63.15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33.82</v>
      </c>
      <c r="D14" s="7">
        <v>33.82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73.209999999999994</v>
      </c>
      <c r="D15" s="7">
        <v>72.180000000000007</v>
      </c>
      <c r="E15" s="3">
        <f t="shared" si="0"/>
        <v>98.593088375904941</v>
      </c>
    </row>
    <row r="16" spans="1:6" ht="21.75" customHeight="1">
      <c r="A16" s="1">
        <v>11</v>
      </c>
      <c r="B16" s="2" t="s">
        <v>8</v>
      </c>
      <c r="C16" s="7">
        <v>44.86</v>
      </c>
      <c r="D16" s="7">
        <v>45.08</v>
      </c>
      <c r="E16" s="3">
        <f t="shared" si="0"/>
        <v>100.4904146232724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19.47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62.32</v>
      </c>
      <c r="D18" s="7">
        <v>62.32</v>
      </c>
      <c r="E18" s="3">
        <f t="shared" si="0"/>
        <v>100</v>
      </c>
    </row>
    <row r="19" spans="1:5" ht="23.25" customHeight="1">
      <c r="A19" s="1">
        <v>14</v>
      </c>
      <c r="B19" s="2" t="s">
        <v>11</v>
      </c>
      <c r="C19" s="7">
        <v>48.18</v>
      </c>
      <c r="D19" s="7">
        <v>48.18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70.849999999999994</v>
      </c>
      <c r="D20" s="7">
        <v>70.849999999999994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110.34</v>
      </c>
      <c r="D21" s="7">
        <v>108.16</v>
      </c>
      <c r="E21" s="3">
        <f t="shared" si="0"/>
        <v>98.024288562624605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26"/>
      <c r="B25" s="126"/>
      <c r="C25" s="126"/>
      <c r="D25" s="124"/>
      <c r="E25" s="127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9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6" workbookViewId="0">
      <selection activeCell="E21" sqref="E21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68</v>
      </c>
      <c r="B2" s="163"/>
      <c r="C2" s="163"/>
      <c r="D2" s="163"/>
      <c r="E2" s="163"/>
    </row>
    <row r="3" spans="1:6" ht="14.25" customHeight="1">
      <c r="A3" s="123" t="s">
        <v>26</v>
      </c>
      <c r="B3" s="123"/>
      <c r="C3" s="123"/>
      <c r="D3" s="123"/>
      <c r="E3" s="12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43129</v>
      </c>
      <c r="D5" s="6">
        <v>43136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259.87</v>
      </c>
      <c r="D7" s="7">
        <v>264.12</v>
      </c>
      <c r="E7" s="3">
        <f>(D7/C7)*100</f>
        <v>101.63543310116596</v>
      </c>
    </row>
    <row r="8" spans="1:6" ht="23.25" customHeight="1">
      <c r="A8" s="1">
        <v>3</v>
      </c>
      <c r="B8" s="2" t="s">
        <v>2</v>
      </c>
      <c r="C8" s="7">
        <v>150.03</v>
      </c>
      <c r="D8" s="7">
        <v>147.30000000000001</v>
      </c>
      <c r="E8" s="3">
        <f t="shared" ref="E8:E21" si="0">(D8/C8)*100</f>
        <v>98.180363927214557</v>
      </c>
    </row>
    <row r="9" spans="1:6" ht="58.5" customHeight="1">
      <c r="A9" s="1">
        <v>4</v>
      </c>
      <c r="B9" s="2" t="s">
        <v>38</v>
      </c>
      <c r="C9" s="7">
        <v>86.57</v>
      </c>
      <c r="D9" s="7">
        <v>86.57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653.29</v>
      </c>
      <c r="D10" s="7">
        <v>648.94000000000005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104.51</v>
      </c>
      <c r="D11" s="7">
        <v>104.51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63.15</v>
      </c>
      <c r="D12" s="7">
        <v>63.15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34.159999999999997</v>
      </c>
      <c r="D14" s="7">
        <v>34.26</v>
      </c>
      <c r="E14" s="3">
        <f t="shared" si="0"/>
        <v>100.29274004683842</v>
      </c>
    </row>
    <row r="15" spans="1:6" ht="20.25" customHeight="1">
      <c r="A15" s="1">
        <v>10</v>
      </c>
      <c r="B15" s="2" t="s">
        <v>7</v>
      </c>
      <c r="C15" s="7">
        <v>75.55</v>
      </c>
      <c r="D15" s="7">
        <v>74.650000000000006</v>
      </c>
      <c r="E15" s="3">
        <f t="shared" si="0"/>
        <v>98.808735936465936</v>
      </c>
    </row>
    <row r="16" spans="1:6" ht="21.75" customHeight="1">
      <c r="A16" s="1">
        <v>11</v>
      </c>
      <c r="B16" s="2" t="s">
        <v>8</v>
      </c>
      <c r="C16" s="7">
        <v>44.46</v>
      </c>
      <c r="D16" s="7">
        <v>44.86</v>
      </c>
      <c r="E16" s="3">
        <f t="shared" si="0"/>
        <v>100.89968511021141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19.47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61.27</v>
      </c>
      <c r="D18" s="7">
        <v>61.93</v>
      </c>
      <c r="E18" s="3">
        <f t="shared" si="0"/>
        <v>101.07719928186714</v>
      </c>
    </row>
    <row r="19" spans="1:5" ht="23.25" customHeight="1">
      <c r="A19" s="1">
        <v>14</v>
      </c>
      <c r="B19" s="2" t="s">
        <v>11</v>
      </c>
      <c r="C19" s="7">
        <v>48.18</v>
      </c>
      <c r="D19" s="7">
        <v>48.18</v>
      </c>
      <c r="E19" s="3">
        <f t="shared" si="0"/>
        <v>100</v>
      </c>
    </row>
    <row r="20" spans="1:5" ht="22.5" customHeight="1">
      <c r="A20" s="1">
        <v>15</v>
      </c>
      <c r="B20" s="2" t="s">
        <v>13</v>
      </c>
      <c r="C20" s="7">
        <v>70.849999999999994</v>
      </c>
      <c r="D20" s="7">
        <v>70.849999999999994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110.34</v>
      </c>
      <c r="D21" s="7">
        <v>111.05</v>
      </c>
      <c r="E21" s="3">
        <f t="shared" si="0"/>
        <v>100.64346565162225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20"/>
      <c r="B25" s="120"/>
      <c r="C25" s="120"/>
      <c r="D25" s="121"/>
      <c r="E25" s="122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8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9" workbookViewId="0">
      <selection activeCell="D22" sqref="D22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67</v>
      </c>
      <c r="B2" s="163"/>
      <c r="C2" s="163"/>
      <c r="D2" s="163"/>
      <c r="E2" s="163"/>
    </row>
    <row r="3" spans="1:6" ht="14.25" customHeight="1">
      <c r="A3" s="117" t="s">
        <v>26</v>
      </c>
      <c r="B3" s="117"/>
      <c r="C3" s="117"/>
      <c r="D3" s="117"/>
      <c r="E3" s="117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43110</v>
      </c>
      <c r="D5" s="6">
        <v>43116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258.13</v>
      </c>
      <c r="D7" s="7">
        <v>258.13</v>
      </c>
      <c r="E7" s="3">
        <f t="shared" ref="E7:E21" si="0">(D7/C7)*100</f>
        <v>100</v>
      </c>
    </row>
    <row r="8" spans="1:6" ht="23.25" customHeight="1">
      <c r="A8" s="1">
        <v>3</v>
      </c>
      <c r="B8" s="2" t="s">
        <v>2</v>
      </c>
      <c r="C8" s="7">
        <v>152.27000000000001</v>
      </c>
      <c r="D8" s="7">
        <v>152.88999999999999</v>
      </c>
      <c r="E8" s="3">
        <f t="shared" si="0"/>
        <v>100.40717147172784</v>
      </c>
    </row>
    <row r="9" spans="1:6" ht="58.5" customHeight="1">
      <c r="A9" s="1">
        <v>4</v>
      </c>
      <c r="B9" s="2" t="s">
        <v>38</v>
      </c>
      <c r="C9" s="7">
        <v>86.57</v>
      </c>
      <c r="D9" s="7">
        <v>86.57</v>
      </c>
      <c r="E9" s="3">
        <f t="shared" si="0"/>
        <v>100</v>
      </c>
    </row>
    <row r="10" spans="1:6" ht="21" customHeight="1">
      <c r="A10" s="1">
        <v>5</v>
      </c>
      <c r="B10" s="2" t="s">
        <v>3</v>
      </c>
      <c r="C10" s="7">
        <v>653.29</v>
      </c>
      <c r="D10" s="7">
        <v>653.29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104.45</v>
      </c>
      <c r="D11" s="7">
        <v>104.51</v>
      </c>
      <c r="E11" s="3">
        <f t="shared" si="0"/>
        <v>100.05744375299186</v>
      </c>
    </row>
    <row r="12" spans="1:6" ht="21.75" customHeight="1">
      <c r="A12" s="1">
        <v>7</v>
      </c>
      <c r="B12" s="2" t="s">
        <v>12</v>
      </c>
      <c r="C12" s="7">
        <v>63.15</v>
      </c>
      <c r="D12" s="7">
        <v>63.15</v>
      </c>
      <c r="E12" s="3">
        <f t="shared" si="0"/>
        <v>100</v>
      </c>
    </row>
    <row r="13" spans="1:6" ht="37.5">
      <c r="A13" s="1">
        <v>8</v>
      </c>
      <c r="B13" s="2" t="s">
        <v>5</v>
      </c>
      <c r="C13" s="7">
        <v>41.31</v>
      </c>
      <c r="D13" s="7">
        <v>41.31</v>
      </c>
      <c r="E13" s="3">
        <f t="shared" si="0"/>
        <v>100</v>
      </c>
    </row>
    <row r="14" spans="1:6" ht="38.25" customHeight="1">
      <c r="A14" s="1">
        <v>9</v>
      </c>
      <c r="B14" s="2" t="s">
        <v>6</v>
      </c>
      <c r="C14" s="7">
        <v>35.19</v>
      </c>
      <c r="D14" s="7">
        <v>35.19</v>
      </c>
      <c r="E14" s="3">
        <f t="shared" si="0"/>
        <v>100</v>
      </c>
    </row>
    <row r="15" spans="1:6" ht="20.25" customHeight="1">
      <c r="A15" s="1">
        <v>10</v>
      </c>
      <c r="B15" s="2" t="s">
        <v>7</v>
      </c>
      <c r="C15" s="7">
        <v>71.36</v>
      </c>
      <c r="D15" s="7">
        <v>74.45</v>
      </c>
      <c r="E15" s="3">
        <f t="shared" si="0"/>
        <v>104.33015695067265</v>
      </c>
    </row>
    <row r="16" spans="1:6" ht="21.75" customHeight="1">
      <c r="A16" s="1">
        <v>11</v>
      </c>
      <c r="B16" s="2" t="s">
        <v>8</v>
      </c>
      <c r="C16" s="7">
        <v>44.73</v>
      </c>
      <c r="D16" s="7">
        <v>44.46</v>
      </c>
      <c r="E16" s="3">
        <f t="shared" si="0"/>
        <v>99.396378269617713</v>
      </c>
    </row>
    <row r="17" spans="1:5" ht="21" customHeight="1">
      <c r="A17" s="1">
        <v>12</v>
      </c>
      <c r="B17" s="2" t="s">
        <v>9</v>
      </c>
      <c r="C17" s="7">
        <v>19.47</v>
      </c>
      <c r="D17" s="7">
        <v>19.47</v>
      </c>
      <c r="E17" s="3">
        <f t="shared" si="0"/>
        <v>100</v>
      </c>
    </row>
    <row r="18" spans="1:5" ht="21.75" customHeight="1">
      <c r="A18" s="1">
        <v>13</v>
      </c>
      <c r="B18" s="2" t="s">
        <v>10</v>
      </c>
      <c r="C18" s="7">
        <v>60.07</v>
      </c>
      <c r="D18" s="7">
        <v>60.78</v>
      </c>
      <c r="E18" s="3">
        <f t="shared" si="0"/>
        <v>101.18195438654902</v>
      </c>
    </row>
    <row r="19" spans="1:5" ht="23.25" customHeight="1">
      <c r="A19" s="1">
        <v>14</v>
      </c>
      <c r="B19" s="2" t="s">
        <v>11</v>
      </c>
      <c r="C19" s="7">
        <v>49.01</v>
      </c>
      <c r="D19" s="7">
        <v>48.66</v>
      </c>
      <c r="E19" s="3">
        <f t="shared" si="0"/>
        <v>99.285860028565594</v>
      </c>
    </row>
    <row r="20" spans="1:5" ht="22.5" customHeight="1">
      <c r="A20" s="1">
        <v>15</v>
      </c>
      <c r="B20" s="2" t="s">
        <v>13</v>
      </c>
      <c r="C20" s="7">
        <v>70.849999999999994</v>
      </c>
      <c r="D20" s="7">
        <v>70.849999999999994</v>
      </c>
      <c r="E20" s="3">
        <f t="shared" si="0"/>
        <v>100</v>
      </c>
    </row>
    <row r="21" spans="1:5" ht="40.5" customHeight="1">
      <c r="A21" s="1">
        <v>16</v>
      </c>
      <c r="B21" s="2" t="s">
        <v>14</v>
      </c>
      <c r="C21" s="7">
        <v>107.27</v>
      </c>
      <c r="D21" s="7">
        <v>108.36</v>
      </c>
      <c r="E21" s="3">
        <f t="shared" si="0"/>
        <v>101.01612752866598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18"/>
      <c r="B25" s="118"/>
      <c r="C25" s="118"/>
      <c r="D25" s="116"/>
      <c r="E25" s="119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7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opLeftCell="A2" workbookViewId="0">
      <selection activeCell="D9" sqref="D9"/>
    </sheetView>
  </sheetViews>
  <sheetFormatPr defaultRowHeight="15"/>
  <cols>
    <col min="1" max="1" width="6.140625" customWidth="1"/>
    <col min="2" max="2" width="36.42578125" customWidth="1"/>
    <col min="3" max="3" width="16.140625" customWidth="1"/>
    <col min="4" max="4" width="14.7109375" customWidth="1"/>
    <col min="5" max="5" width="15.5703125" customWidth="1"/>
  </cols>
  <sheetData>
    <row r="1" spans="1:6" ht="15" customHeight="1">
      <c r="D1" s="162" t="s">
        <v>17</v>
      </c>
      <c r="E1" s="162"/>
    </row>
    <row r="2" spans="1:6" ht="53.25" customHeight="1">
      <c r="A2" s="163" t="s">
        <v>66</v>
      </c>
      <c r="B2" s="163"/>
      <c r="C2" s="163"/>
      <c r="D2" s="163"/>
      <c r="E2" s="163"/>
    </row>
    <row r="3" spans="1:6" ht="14.25" customHeight="1">
      <c r="A3" s="113" t="s">
        <v>26</v>
      </c>
      <c r="B3" s="113"/>
      <c r="C3" s="113"/>
      <c r="D3" s="113"/>
      <c r="E3" s="113"/>
    </row>
    <row r="4" spans="1:6" ht="20.25" customHeight="1">
      <c r="A4" s="164" t="s">
        <v>15</v>
      </c>
      <c r="B4" s="165" t="s">
        <v>16</v>
      </c>
      <c r="C4" s="166" t="s">
        <v>21</v>
      </c>
      <c r="D4" s="166"/>
      <c r="E4" s="166" t="s">
        <v>22</v>
      </c>
      <c r="F4" s="4"/>
    </row>
    <row r="5" spans="1:6" ht="36.75" customHeight="1">
      <c r="A5" s="164"/>
      <c r="B5" s="165"/>
      <c r="C5" s="6">
        <v>43094</v>
      </c>
      <c r="D5" s="6">
        <v>43110</v>
      </c>
      <c r="E5" s="166"/>
      <c r="F5" s="4"/>
    </row>
    <row r="6" spans="1:6" ht="24" customHeight="1">
      <c r="A6" s="1">
        <v>1</v>
      </c>
      <c r="B6" s="2" t="s">
        <v>0</v>
      </c>
      <c r="C6" s="7">
        <v>280.77999999999997</v>
      </c>
      <c r="D6" s="7">
        <v>280.77999999999997</v>
      </c>
      <c r="E6" s="3">
        <f>(D6/C6)*100</f>
        <v>100</v>
      </c>
    </row>
    <row r="7" spans="1:6" ht="25.5" customHeight="1">
      <c r="A7" s="1">
        <v>2</v>
      </c>
      <c r="B7" s="2" t="s">
        <v>1</v>
      </c>
      <c r="C7" s="7">
        <v>272.8</v>
      </c>
      <c r="D7" s="7">
        <v>259.87</v>
      </c>
      <c r="E7" s="3">
        <f t="shared" ref="E7:E21" si="0">(D7/C7)*100</f>
        <v>95.260263929618773</v>
      </c>
    </row>
    <row r="8" spans="1:6" ht="23.25" customHeight="1">
      <c r="A8" s="1">
        <v>3</v>
      </c>
      <c r="B8" s="2" t="s">
        <v>2</v>
      </c>
      <c r="C8" s="7">
        <v>148.22999999999999</v>
      </c>
      <c r="D8" s="7">
        <v>150.03</v>
      </c>
      <c r="E8" s="3">
        <f t="shared" si="0"/>
        <v>101.21432908318155</v>
      </c>
    </row>
    <row r="9" spans="1:6" ht="58.5" customHeight="1">
      <c r="A9" s="1">
        <v>4</v>
      </c>
      <c r="B9" s="2" t="s">
        <v>38</v>
      </c>
      <c r="C9" s="7">
        <v>87.65</v>
      </c>
      <c r="D9" s="7">
        <v>86.57</v>
      </c>
      <c r="E9" s="3">
        <f t="shared" si="0"/>
        <v>98.767826583000556</v>
      </c>
    </row>
    <row r="10" spans="1:6" ht="21" customHeight="1">
      <c r="A10" s="1">
        <v>5</v>
      </c>
      <c r="B10" s="2" t="s">
        <v>3</v>
      </c>
      <c r="C10" s="7">
        <v>655.27</v>
      </c>
      <c r="D10" s="7">
        <v>653.29</v>
      </c>
      <c r="E10" s="3">
        <v>100</v>
      </c>
    </row>
    <row r="11" spans="1:6" ht="22.5" customHeight="1">
      <c r="A11" s="1">
        <v>6</v>
      </c>
      <c r="B11" s="2" t="s">
        <v>4</v>
      </c>
      <c r="C11" s="7">
        <v>104.45</v>
      </c>
      <c r="D11" s="7">
        <v>104.45</v>
      </c>
      <c r="E11" s="3">
        <f t="shared" si="0"/>
        <v>100</v>
      </c>
    </row>
    <row r="12" spans="1:6" ht="21.75" customHeight="1">
      <c r="A12" s="1">
        <v>7</v>
      </c>
      <c r="B12" s="2" t="s">
        <v>12</v>
      </c>
      <c r="C12" s="7">
        <v>63.16</v>
      </c>
      <c r="D12" s="7">
        <v>63.15</v>
      </c>
      <c r="E12" s="3">
        <f t="shared" si="0"/>
        <v>99.98416719442686</v>
      </c>
    </row>
    <row r="13" spans="1:6" ht="37.5">
      <c r="A13" s="1">
        <v>8</v>
      </c>
      <c r="B13" s="2" t="s">
        <v>5</v>
      </c>
      <c r="C13" s="7">
        <v>45.18</v>
      </c>
      <c r="D13" s="7">
        <v>41.31</v>
      </c>
      <c r="E13" s="3">
        <f t="shared" si="0"/>
        <v>91.434262948207177</v>
      </c>
    </row>
    <row r="14" spans="1:6" ht="38.25" customHeight="1">
      <c r="A14" s="1">
        <v>9</v>
      </c>
      <c r="B14" s="2" t="s">
        <v>6</v>
      </c>
      <c r="C14" s="7">
        <v>35.82</v>
      </c>
      <c r="D14" s="7">
        <v>35.19</v>
      </c>
      <c r="E14" s="3">
        <f t="shared" si="0"/>
        <v>98.241206030150749</v>
      </c>
    </row>
    <row r="15" spans="1:6" ht="20.25" customHeight="1">
      <c r="A15" s="1">
        <v>10</v>
      </c>
      <c r="B15" s="2" t="s">
        <v>7</v>
      </c>
      <c r="C15" s="7">
        <v>67.44</v>
      </c>
      <c r="D15" s="7">
        <v>71.36</v>
      </c>
      <c r="E15" s="3">
        <f t="shared" si="0"/>
        <v>105.81257413997626</v>
      </c>
    </row>
    <row r="16" spans="1:6" ht="21.75" customHeight="1">
      <c r="A16" s="1">
        <v>11</v>
      </c>
      <c r="B16" s="2" t="s">
        <v>8</v>
      </c>
      <c r="C16" s="7">
        <v>47.85</v>
      </c>
      <c r="D16" s="7">
        <v>44.73</v>
      </c>
      <c r="E16" s="3">
        <f t="shared" si="0"/>
        <v>93.479623824451394</v>
      </c>
    </row>
    <row r="17" spans="1:5" ht="21" customHeight="1">
      <c r="A17" s="1">
        <v>12</v>
      </c>
      <c r="B17" s="2" t="s">
        <v>9</v>
      </c>
      <c r="C17" s="7">
        <v>19.489999999999998</v>
      </c>
      <c r="D17" s="7">
        <v>19.47</v>
      </c>
      <c r="E17" s="3">
        <f t="shared" si="0"/>
        <v>99.897383273473579</v>
      </c>
    </row>
    <row r="18" spans="1:5" ht="21.75" customHeight="1">
      <c r="A18" s="1">
        <v>13</v>
      </c>
      <c r="B18" s="2" t="s">
        <v>10</v>
      </c>
      <c r="C18" s="7">
        <v>60.2</v>
      </c>
      <c r="D18" s="7">
        <v>60.07</v>
      </c>
      <c r="E18" s="3">
        <f t="shared" si="0"/>
        <v>99.784053156146186</v>
      </c>
    </row>
    <row r="19" spans="1:5" ht="23.25" customHeight="1">
      <c r="A19" s="1">
        <v>14</v>
      </c>
      <c r="B19" s="2" t="s">
        <v>11</v>
      </c>
      <c r="C19" s="7">
        <v>49.96</v>
      </c>
      <c r="D19" s="7">
        <v>49.01</v>
      </c>
      <c r="E19" s="3">
        <f t="shared" si="0"/>
        <v>98.098478783026408</v>
      </c>
    </row>
    <row r="20" spans="1:5" ht="22.5" customHeight="1">
      <c r="A20" s="1">
        <v>15</v>
      </c>
      <c r="B20" s="2" t="s">
        <v>13</v>
      </c>
      <c r="C20" s="7">
        <v>69.209999999999994</v>
      </c>
      <c r="D20" s="7">
        <v>70.849999999999994</v>
      </c>
      <c r="E20" s="3">
        <f t="shared" si="0"/>
        <v>102.36959976881954</v>
      </c>
    </row>
    <row r="21" spans="1:5" ht="40.5" customHeight="1">
      <c r="A21" s="1">
        <v>16</v>
      </c>
      <c r="B21" s="2" t="s">
        <v>14</v>
      </c>
      <c r="C21" s="7">
        <v>109.82</v>
      </c>
      <c r="D21" s="7">
        <v>107.27</v>
      </c>
      <c r="E21" s="3">
        <f t="shared" si="0"/>
        <v>97.678018575851397</v>
      </c>
    </row>
    <row r="22" spans="1:5" ht="15.75">
      <c r="A22" s="167" t="s">
        <v>18</v>
      </c>
      <c r="B22" s="168"/>
    </row>
    <row r="24" spans="1:5" ht="38.25" customHeight="1">
      <c r="A24" s="169" t="s">
        <v>65</v>
      </c>
      <c r="B24" s="169"/>
      <c r="C24" s="169"/>
      <c r="D24" s="162" t="s">
        <v>20</v>
      </c>
      <c r="E24" s="170"/>
    </row>
    <row r="25" spans="1:5" ht="38.25" customHeight="1">
      <c r="A25" s="114"/>
      <c r="B25" s="114"/>
      <c r="C25" s="114"/>
      <c r="D25" s="112"/>
      <c r="E25" s="115"/>
    </row>
    <row r="27" spans="1:5" ht="15.75">
      <c r="A27" s="161"/>
      <c r="B27" s="161"/>
    </row>
    <row r="28" spans="1:5" ht="18" customHeight="1">
      <c r="A28" s="5"/>
      <c r="B28" s="5"/>
    </row>
    <row r="29" spans="1:5" ht="15.75">
      <c r="A29" s="161" t="s">
        <v>58</v>
      </c>
      <c r="B29" s="161"/>
    </row>
    <row r="30" spans="1:5" ht="15.75">
      <c r="A30" s="161" t="s">
        <v>24</v>
      </c>
      <c r="B30" s="161"/>
    </row>
  </sheetData>
  <mergeCells count="12">
    <mergeCell ref="A30:B30"/>
    <mergeCell ref="D1:E1"/>
    <mergeCell ref="A2:E2"/>
    <mergeCell ref="A4:A5"/>
    <mergeCell ref="B4:B5"/>
    <mergeCell ref="C4:D4"/>
    <mergeCell ref="E4:E5"/>
    <mergeCell ref="A22:B22"/>
    <mergeCell ref="A24:C24"/>
    <mergeCell ref="D24:E24"/>
    <mergeCell ref="A27:B27"/>
    <mergeCell ref="A29:B29"/>
  </mergeCells>
  <conditionalFormatting sqref="E6:E21">
    <cfRule type="cellIs" dxfId="26" priority="1" operator="greaterThan">
      <formula>100</formula>
    </cfRule>
  </conditionalFormatting>
  <pageMargins left="0.70866141732283472" right="0.27559055118110237" top="0.78740157480314965" bottom="0.37" header="0.2362204724409449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13.06.18 (3)</vt:lpstr>
      <vt:lpstr>08.05.18 (2)</vt:lpstr>
      <vt:lpstr>23.04.18</vt:lpstr>
      <vt:lpstr>09.03.18г. </vt:lpstr>
      <vt:lpstr>27.02.18г. (5)</vt:lpstr>
      <vt:lpstr>12.02.18г. (4)</vt:lpstr>
      <vt:lpstr>22.01.18г. (3)</vt:lpstr>
      <vt:lpstr>16.01.18г. (2)</vt:lpstr>
      <vt:lpstr>10.01.18г.</vt:lpstr>
      <vt:lpstr>14.11.17г.</vt:lpstr>
      <vt:lpstr>07.11.17г.</vt:lpstr>
      <vt:lpstr>30.10.17г. (5)</vt:lpstr>
      <vt:lpstr>23.10.17г. (4)</vt:lpstr>
      <vt:lpstr>09.10.17г. (3)</vt:lpstr>
      <vt:lpstr>02.10.17г. (2)</vt:lpstr>
      <vt:lpstr>25.09.17г.</vt:lpstr>
      <vt:lpstr>18.09.17г (2)</vt:lpstr>
      <vt:lpstr>21.08.17г</vt:lpstr>
      <vt:lpstr>14.08.17г.</vt:lpstr>
      <vt:lpstr>07.08.17г.)</vt:lpstr>
      <vt:lpstr>31.07.17г.) )</vt:lpstr>
      <vt:lpstr>24.07.17г.)</vt:lpstr>
      <vt:lpstr>17.07.2017 )</vt:lpstr>
      <vt:lpstr>10.07.2017</vt:lpstr>
      <vt:lpstr>03.07.2017</vt:lpstr>
      <vt:lpstr>26.06.2017</vt:lpstr>
      <vt:lpstr>13.06.2017 (2)</vt:lpstr>
      <vt:lpstr>05.06.2017</vt:lpstr>
      <vt:lpstr>02.05.2017 </vt:lpstr>
      <vt:lpstr>24.04.2017</vt:lpstr>
      <vt:lpstr>17.04.2017</vt:lpstr>
      <vt:lpstr>10.04.2017</vt:lpstr>
      <vt:lpstr>03.04.2017</vt:lpstr>
      <vt:lpstr>27.03.2017</vt:lpstr>
      <vt:lpstr>20.03.2017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2019-07-19T03:05:28Z</dcterms:modified>
</cp:coreProperties>
</file>